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採購\統計_掛網頁\"/>
    </mc:Choice>
  </mc:AlternateContent>
  <xr:revisionPtr revIDLastSave="0" documentId="13_ncr:1_{8EA1C891-0E99-4EB8-B700-100BB2861326}" xr6:coauthVersionLast="47" xr6:coauthVersionMax="47" xr10:uidLastSave="{00000000-0000-0000-0000-000000000000}"/>
  <bookViews>
    <workbookView xWindow="-118" yWindow="-118" windowWidth="25370" windowHeight="13667" tabRatio="900" firstSheet="24" activeTab="33" xr2:uid="{00000000-000D-0000-FFFF-FFFF00000000}"/>
  </bookViews>
  <sheets>
    <sheet name="98年中文紙本期刊" sheetId="1" r:id="rId1"/>
    <sheet name="98年西文紙本期刊" sheetId="2" r:id="rId2"/>
    <sheet name="99年中文紙本期刊" sheetId="3" r:id="rId3"/>
    <sheet name="99年西文紙本期刊" sheetId="4" r:id="rId4"/>
    <sheet name="100年中文紙本期刊" sheetId="5" r:id="rId5"/>
    <sheet name="100年西文紙本期刊" sheetId="6" r:id="rId6"/>
    <sheet name="101年中文紙本期刊" sheetId="7" r:id="rId7"/>
    <sheet name="101年西文紙本期刊" sheetId="8" r:id="rId8"/>
    <sheet name="102年中文紙本期刊" sheetId="9" r:id="rId9"/>
    <sheet name="102年西文紙本期刊" sheetId="10" r:id="rId10"/>
    <sheet name="103年中文紙本期刊" sheetId="11" r:id="rId11"/>
    <sheet name="103年西文紙本期刊" sheetId="12" r:id="rId12"/>
    <sheet name="104年中文紙本期刊" sheetId="13" r:id="rId13"/>
    <sheet name="104年外文紙本期刊" sheetId="14" r:id="rId14"/>
    <sheet name="105年中文紙本期刊" sheetId="15" r:id="rId15"/>
    <sheet name="105年外文紙本期刊" sheetId="16" r:id="rId16"/>
    <sheet name="106年中文紙本期刊" sheetId="17" r:id="rId17"/>
    <sheet name="106年外文紙本期刊" sheetId="18" r:id="rId18"/>
    <sheet name="107年中文紙本期刊" sheetId="19" r:id="rId19"/>
    <sheet name="107年外文紙本期刊" sheetId="20" r:id="rId20"/>
    <sheet name="108年中文紙本期刊" sheetId="21" r:id="rId21"/>
    <sheet name="108年外文紙本期刊+電子期刊" sheetId="22" r:id="rId22"/>
    <sheet name="109年中文期刊" sheetId="23" r:id="rId23"/>
    <sheet name="109年外文期刊" sheetId="24" r:id="rId24"/>
    <sheet name="110年中文期刊" sheetId="25" r:id="rId25"/>
    <sheet name="110年外文期刊" sheetId="26" r:id="rId26"/>
    <sheet name="111年中文期刊" sheetId="27" r:id="rId27"/>
    <sheet name="111年外文期刊" sheetId="28" r:id="rId28"/>
    <sheet name="112年中文期刊" sheetId="29" r:id="rId29"/>
    <sheet name="112年外文期刊" sheetId="30" r:id="rId30"/>
    <sheet name="113年中文期刊" sheetId="31" r:id="rId31"/>
    <sheet name="113年外文期刊" sheetId="32" r:id="rId32"/>
    <sheet name="114年中文期刊" sheetId="33" r:id="rId33"/>
    <sheet name="114年外文期刊" sheetId="34" r:id="rId34"/>
  </sheets>
  <definedNames>
    <definedName name="Excel_BuiltIn__FilterDatabase" localSheetId="5">'100年西文紙本期刊'!$D$1:$D$344</definedName>
    <definedName name="Excel_BuiltIn__FilterDatabase" localSheetId="12">'104年中文紙本期刊'!$A$1:$J$167</definedName>
    <definedName name="Excel_BuiltIn__FilterDatabase" localSheetId="14">'105年中文紙本期刊'!$A$1:$H$3</definedName>
    <definedName name="Excel_BuiltIn_Print_Titles">"NA()"</definedName>
    <definedName name="_xlnm.Print_Titles" localSheetId="28">'112年中文期刊'!$1:$1</definedName>
    <definedName name="_xlnm.Print_Titles" localSheetId="30">'113年中文期刊'!$1:$1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33" l="1"/>
  <c r="G69" i="33"/>
  <c r="G66" i="33"/>
  <c r="G53" i="33"/>
  <c r="G40" i="33"/>
  <c r="G25" i="33"/>
  <c r="G14" i="33"/>
  <c r="G73" i="31" l="1"/>
  <c r="G69" i="31"/>
  <c r="G66" i="31"/>
  <c r="G53" i="31"/>
  <c r="G40" i="31"/>
  <c r="G25" i="31"/>
  <c r="G14" i="31"/>
  <c r="G74" i="29"/>
  <c r="G70" i="29"/>
  <c r="G67" i="29"/>
  <c r="G54" i="29"/>
  <c r="G40" i="29"/>
  <c r="G25" i="29"/>
  <c r="G14" i="29"/>
  <c r="H137" i="28"/>
  <c r="H127" i="28"/>
  <c r="H117" i="28"/>
  <c r="H91" i="28"/>
  <c r="H54" i="28"/>
  <c r="H35" i="28"/>
  <c r="H140" i="28" s="1"/>
  <c r="G79" i="27"/>
  <c r="G69" i="27"/>
  <c r="G56" i="27"/>
  <c r="G40" i="27"/>
  <c r="G25" i="27"/>
  <c r="G14" i="27"/>
  <c r="H136" i="26"/>
  <c r="H127" i="26"/>
  <c r="H117" i="26"/>
  <c r="H91" i="26"/>
  <c r="H55" i="26"/>
  <c r="H35" i="26"/>
  <c r="H138" i="26" s="1"/>
  <c r="G78" i="25"/>
  <c r="G66" i="25"/>
  <c r="G53" i="25"/>
  <c r="G40" i="25"/>
  <c r="G25" i="25"/>
  <c r="G14" i="25"/>
  <c r="H135" i="24"/>
  <c r="H126" i="24"/>
  <c r="H115" i="24"/>
  <c r="H87" i="24"/>
  <c r="H54" i="24"/>
  <c r="H34" i="24"/>
  <c r="G84" i="23"/>
  <c r="G70" i="23"/>
  <c r="G57" i="23"/>
  <c r="G42" i="23"/>
  <c r="G27" i="23"/>
  <c r="G15" i="23"/>
  <c r="J41" i="22"/>
  <c r="H62" i="21"/>
  <c r="I45" i="20"/>
  <c r="I72" i="19"/>
  <c r="L121" i="18"/>
  <c r="L119" i="18"/>
  <c r="L112" i="18"/>
  <c r="L103" i="18"/>
  <c r="L76" i="18"/>
  <c r="L54" i="18"/>
  <c r="L31" i="18"/>
  <c r="H116" i="17"/>
  <c r="H90" i="17"/>
  <c r="H88" i="17"/>
  <c r="H46" i="17"/>
  <c r="H32" i="17"/>
  <c r="H4" i="17"/>
  <c r="H117" i="17" s="1"/>
  <c r="K140" i="16"/>
  <c r="K138" i="16"/>
  <c r="K131" i="16"/>
  <c r="K120" i="16"/>
  <c r="K86" i="16"/>
  <c r="K58" i="16"/>
  <c r="K32" i="16"/>
  <c r="H121" i="15"/>
  <c r="H92" i="15"/>
  <c r="H90" i="15"/>
  <c r="H48" i="15"/>
  <c r="H35" i="15"/>
  <c r="H4" i="15"/>
  <c r="J167" i="14"/>
  <c r="K166" i="14"/>
  <c r="K164" i="14"/>
  <c r="K157" i="14"/>
  <c r="K146" i="14"/>
  <c r="K98" i="14"/>
  <c r="K58" i="14"/>
  <c r="K31" i="14"/>
  <c r="K167" i="14" s="1"/>
  <c r="J169" i="13"/>
  <c r="K168" i="13"/>
  <c r="K135" i="13"/>
  <c r="K133" i="13"/>
  <c r="K83" i="13"/>
  <c r="K36" i="13"/>
  <c r="K3" i="13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6" i="5"/>
  <c r="G6" i="5" s="1"/>
  <c r="G5" i="5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36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6" i="1"/>
  <c r="G6" i="1" s="1"/>
  <c r="G5" i="1"/>
  <c r="L122" i="18" l="1"/>
  <c r="G80" i="25"/>
  <c r="H137" i="24"/>
  <c r="H122" i="15"/>
  <c r="K141" i="16"/>
  <c r="G86" i="23"/>
  <c r="G81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A00-000001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</t>
        </r>
        <r>
          <rPr>
            <sz val="9"/>
            <color rgb="FF000000"/>
            <rFont val="細明體"/>
            <family val="3"/>
            <charset val="136"/>
          </rPr>
          <t>代表紙本版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  <r>
          <rPr>
            <sz val="9"/>
            <color rgb="FF000000"/>
            <rFont val="Tahoma"/>
            <family val="2"/>
          </rPr>
          <t>E</t>
        </r>
        <r>
          <rPr>
            <sz val="9"/>
            <color rgb="FF000000"/>
            <rFont val="細明體"/>
            <family val="3"/>
            <charset val="136"/>
          </rPr>
          <t>代表電子版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50" authorId="0" shapeId="0" xr:uid="{00000000-0006-0000-0A00-000002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原應外系，但</t>
        </r>
        <r>
          <rPr>
            <sz val="9"/>
            <color rgb="FF000000"/>
            <rFont val="細明體"/>
            <family val="3"/>
            <charset val="136"/>
          </rPr>
          <t>2014</t>
        </r>
        <r>
          <rPr>
            <sz val="9"/>
            <color rgb="FF000000"/>
            <rFont val="細明體"/>
            <family val="3"/>
            <charset val="136"/>
          </rPr>
          <t>應外系無續訂</t>
        </r>
        <r>
          <rPr>
            <sz val="9"/>
            <color rgb="FF000000"/>
            <rFont val="細明體"/>
            <family val="3"/>
            <charset val="136"/>
          </rPr>
          <t xml:space="preserve">
另通識中心有推薦，故</t>
        </r>
        <r>
          <rPr>
            <sz val="9"/>
            <color rgb="FF000000"/>
            <rFont val="細明體"/>
            <family val="3"/>
            <charset val="136"/>
          </rPr>
          <t>2014</t>
        </r>
        <r>
          <rPr>
            <sz val="9"/>
            <color rgb="FF000000"/>
            <rFont val="細明體"/>
            <family val="3"/>
            <charset val="136"/>
          </rPr>
          <t>改為通識中心續訂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L91" authorId="0" shapeId="0" xr:uid="{00000000-0006-0000-0A00-000003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拖刊</t>
        </r>
        <r>
          <rPr>
            <sz val="9"/>
            <color rgb="FF000000"/>
            <rFont val="Tahoma"/>
            <family val="2"/>
          </rPr>
          <t>1</t>
        </r>
        <r>
          <rPr>
            <sz val="9"/>
            <color rgb="FF000000"/>
            <rFont val="細明體"/>
            <family val="3"/>
            <charset val="136"/>
          </rPr>
          <t>年以上</t>
        </r>
      </text>
    </comment>
    <comment ref="J111" authorId="0" shapeId="0" xr:uid="{00000000-0006-0000-0A00-000004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原圖書館改為通識中心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116" authorId="0" shapeId="0" xr:uid="{00000000-0006-0000-0A00-000005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為圖書館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車輛系推薦</t>
        </r>
      </text>
    </comment>
    <comment ref="J117" authorId="0" shapeId="0" xr:uid="{00000000-0006-0000-0A00-000006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為圖書館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車輛系推薦</t>
        </r>
      </text>
    </comment>
    <comment ref="J136" authorId="0" shapeId="0" xr:uid="{00000000-0006-0000-0A00-000007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原圖書館改列通識中心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177" authorId="0" shapeId="0" xr:uid="{00000000-0006-0000-0A00-000008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原圖書館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調查體育室推薦</t>
        </r>
        <r>
          <rPr>
            <sz val="9"/>
            <color rgb="FF000000"/>
            <rFont val="細明體"/>
            <family val="3"/>
            <charset val="136"/>
          </rPr>
          <t xml:space="preserve">
故轉體育室續訂</t>
        </r>
      </text>
    </comment>
    <comment ref="J214" authorId="0" shapeId="0" xr:uid="{00000000-0006-0000-0A00-000009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原農學院木設系改為人文學院通識中心訂購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224" authorId="0" shapeId="0" xr:uid="{00000000-0006-0000-0A00-00000A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原圖書館改為通識中心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258" authorId="0" shapeId="0" xr:uid="{00000000-0006-0000-0A00-00000B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原圖書館改列通識中心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5" authorId="0" shapeId="0" xr:uid="{00000000-0006-0000-0B00-000001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年為工學院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年起因經費關係</t>
        </r>
        <r>
          <rPr>
            <sz val="9"/>
            <color rgb="FF000000"/>
            <rFont val="細明體"/>
            <family val="3"/>
            <charset val="136"/>
          </rPr>
          <t xml:space="preserve">
調整為國際學院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25" authorId="0" shapeId="0" xr:uid="{00000000-0006-0000-0B00-000002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為土木系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因經費關係改為土壤與水工程學程</t>
        </r>
      </text>
    </comment>
    <comment ref="I39" authorId="0" shapeId="0" xr:uid="{00000000-0006-0000-0B00-000003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年為工學院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年起因經費關係</t>
        </r>
        <r>
          <rPr>
            <sz val="9"/>
            <color rgb="FF000000"/>
            <rFont val="細明體"/>
            <family val="3"/>
            <charset val="136"/>
          </rPr>
          <t xml:space="preserve">
調整為國際學院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39" authorId="0" shapeId="0" xr:uid="{00000000-0006-0000-0B00-000004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為土木系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因經費關係改為土壤與水工程學程</t>
        </r>
      </text>
    </comment>
    <comment ref="E51" authorId="0" shapeId="0" xr:uid="{00000000-0006-0000-0B00-000005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2015</t>
        </r>
        <r>
          <rPr>
            <sz val="9"/>
            <color rgb="FF000000"/>
            <rFont val="細明體"/>
            <family val="3"/>
            <charset val="136"/>
          </rPr>
          <t>年將改為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online only</t>
        </r>
      </text>
    </comment>
    <comment ref="H86" authorId="0" shapeId="0" xr:uid="{00000000-0006-0000-0B00-000006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系所反映</t>
        </r>
        <r>
          <rPr>
            <sz val="9"/>
            <color rgb="FF000000"/>
            <rFont val="Tahoma"/>
            <family val="2"/>
          </rPr>
          <t>101</t>
        </r>
        <r>
          <rPr>
            <sz val="9"/>
            <color rgb="FF000000"/>
            <rFont val="細明體"/>
            <family val="3"/>
            <charset val="136"/>
          </rPr>
          <t>學年度曾提出訂購</t>
        </r>
        <r>
          <rPr>
            <sz val="9"/>
            <color rgb="FF000000"/>
            <rFont val="Tahoma"/>
            <family val="2"/>
          </rPr>
          <t>PsycARTICLES</t>
        </r>
        <r>
          <rPr>
            <sz val="9"/>
            <color rgb="FF000000"/>
            <rFont val="細明體"/>
            <family val="3"/>
            <charset val="136"/>
          </rPr>
          <t>資料庫，若</t>
        </r>
        <r>
          <rPr>
            <sz val="9"/>
            <color rgb="FF000000"/>
            <rFont val="Tahoma"/>
            <family val="2"/>
          </rPr>
          <t>2014</t>
        </r>
        <r>
          <rPr>
            <sz val="9"/>
            <color rgb="FF000000"/>
            <rFont val="細明體"/>
            <family val="3"/>
            <charset val="136"/>
          </rPr>
          <t>年通過購買，則可刪此項</t>
        </r>
      </text>
    </comment>
    <comment ref="J114" authorId="0" shapeId="0" xr:uid="{00000000-0006-0000-0B00-000007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原休運系刪訂</t>
        </r>
        <r>
          <rPr>
            <sz val="9"/>
            <color rgb="FF000000"/>
            <rFont val="細明體"/>
            <family val="3"/>
            <charset val="136"/>
          </rPr>
          <t xml:space="preserve">
體育室推薦</t>
        </r>
        <r>
          <rPr>
            <sz val="9"/>
            <color rgb="FF000000"/>
            <rFont val="細明體"/>
            <family val="3"/>
            <charset val="136"/>
          </rPr>
          <t xml:space="preserve">
故改由體育室續訂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I170" authorId="0" shapeId="0" xr:uid="{00000000-0006-0000-0B00-000008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年為工學院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年起因經費關係</t>
        </r>
        <r>
          <rPr>
            <sz val="9"/>
            <color rgb="FF000000"/>
            <rFont val="細明體"/>
            <family val="3"/>
            <charset val="136"/>
          </rPr>
          <t xml:space="preserve">
調整為國際學院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J170" authorId="0" shapeId="0" xr:uid="{00000000-0006-0000-0B00-000009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2013</t>
        </r>
        <r>
          <rPr>
            <sz val="9"/>
            <color rgb="FF000000"/>
            <rFont val="細明體"/>
            <family val="3"/>
            <charset val="136"/>
          </rPr>
          <t>為土木系</t>
        </r>
        <r>
          <rPr>
            <sz val="9"/>
            <color rgb="FF000000"/>
            <rFont val="細明體"/>
            <family val="3"/>
            <charset val="136"/>
          </rPr>
          <t xml:space="preserve">
2014</t>
        </r>
        <r>
          <rPr>
            <sz val="9"/>
            <color rgb="FF000000"/>
            <rFont val="細明體"/>
            <family val="3"/>
            <charset val="136"/>
          </rPr>
          <t>因經費關係改為土壤與水工程學程</t>
        </r>
      </text>
    </comment>
    <comment ref="K190" authorId="0" shapeId="0" xr:uid="{00000000-0006-0000-0B00-00000A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經洽獸醫系</t>
        </r>
        <r>
          <rPr>
            <sz val="9"/>
            <color rgb="FF000000"/>
            <rFont val="細明體"/>
            <family val="3"/>
            <charset val="136"/>
          </rPr>
          <t xml:space="preserve">
表達需續訂</t>
        </r>
      </text>
    </comment>
  </commentList>
</comments>
</file>

<file path=xl/sharedStrings.xml><?xml version="1.0" encoding="utf-8"?>
<sst xmlns="http://schemas.openxmlformats.org/spreadsheetml/2006/main" count="34456" uniqueCount="3776">
  <si>
    <t>※權重填寫:「1」為極相關,「2」為次相關。</t>
  </si>
  <si>
    <t>系所名稱：</t>
  </si>
  <si>
    <t>98年中文紙本期刊</t>
  </si>
  <si>
    <t>序號</t>
  </si>
  <si>
    <t>期刊名稱</t>
  </si>
  <si>
    <t>刊別</t>
  </si>
  <si>
    <t>期限</t>
  </si>
  <si>
    <t>折扣</t>
  </si>
  <si>
    <t>價格</t>
  </si>
  <si>
    <t>系所</t>
  </si>
  <si>
    <t>權重</t>
  </si>
  <si>
    <t>中國土木水利工程學刊</t>
  </si>
  <si>
    <t>季刊</t>
  </si>
  <si>
    <t>9801-9812</t>
  </si>
  <si>
    <t>土木系</t>
  </si>
  <si>
    <t>結構工程</t>
  </si>
  <si>
    <t>人因工程學刊</t>
  </si>
  <si>
    <t>半年刊</t>
  </si>
  <si>
    <t>工管系</t>
  </si>
  <si>
    <t>設計學報</t>
  </si>
  <si>
    <t>木設系</t>
  </si>
  <si>
    <t>設計雜誌</t>
  </si>
  <si>
    <t>雙月刊</t>
  </si>
  <si>
    <t>木業系</t>
  </si>
  <si>
    <t>木工傢俱</t>
  </si>
  <si>
    <t>月刊</t>
  </si>
  <si>
    <t>傢飾</t>
  </si>
  <si>
    <t>當代設計</t>
  </si>
  <si>
    <t>幼教資訊</t>
  </si>
  <si>
    <t>幼保系</t>
  </si>
  <si>
    <t>兒童福利</t>
  </si>
  <si>
    <t>學前教育</t>
  </si>
  <si>
    <t>化工資訊與商情</t>
  </si>
  <si>
    <t>生資所</t>
  </si>
  <si>
    <t>科儀新知</t>
  </si>
  <si>
    <t>生機系</t>
  </si>
  <si>
    <t>科學人</t>
  </si>
  <si>
    <t>本土心理學研究</t>
  </si>
  <si>
    <t>企管系</t>
  </si>
  <si>
    <t>灰色系統學刊</t>
  </si>
  <si>
    <t>測驗學刊</t>
  </si>
  <si>
    <t>旬/年</t>
  </si>
  <si>
    <t>應用心理研究</t>
  </si>
  <si>
    <t>關係管理研究</t>
  </si>
  <si>
    <t>台灣教育社會學研究  1689-2004</t>
  </si>
  <si>
    <t>技職所</t>
  </si>
  <si>
    <t>中等教育</t>
  </si>
  <si>
    <t>師友</t>
  </si>
  <si>
    <t>教育心理學報</t>
  </si>
  <si>
    <t>教育研究月刊</t>
  </si>
  <si>
    <t>教育研究集刊</t>
  </si>
  <si>
    <t>當代教育研究</t>
  </si>
  <si>
    <t>課程與教學</t>
  </si>
  <si>
    <t>中國水土保持</t>
  </si>
  <si>
    <t>M</t>
  </si>
  <si>
    <t>坡水所</t>
  </si>
  <si>
    <t>水土保持學報</t>
  </si>
  <si>
    <t>BM</t>
  </si>
  <si>
    <t>水利學報</t>
  </si>
  <si>
    <t>岩土工程學報</t>
  </si>
  <si>
    <t>流行快訊</t>
  </si>
  <si>
    <t>半月刊</t>
  </si>
  <si>
    <t>服飾系</t>
  </si>
  <si>
    <t>中國服裝</t>
  </si>
  <si>
    <t>時尚芭莎</t>
  </si>
  <si>
    <t>服裝設計師　</t>
  </si>
  <si>
    <t>紡織文摘</t>
  </si>
  <si>
    <t>國際紡織品流行趨勢</t>
  </si>
  <si>
    <t>Q</t>
  </si>
  <si>
    <t>產業用紡織品</t>
  </si>
  <si>
    <t>絲綢</t>
  </si>
  <si>
    <t>貴夫人時裝</t>
  </si>
  <si>
    <t>裝苑</t>
  </si>
  <si>
    <t>Non-no</t>
  </si>
  <si>
    <t>SM</t>
  </si>
  <si>
    <t>中華心理衛生學刊</t>
  </si>
  <si>
    <t>社工系</t>
  </si>
  <si>
    <t>中華心理學刊</t>
  </si>
  <si>
    <t>中華民國台閩人口統計季刊</t>
  </si>
  <si>
    <t>中華輔導學報</t>
  </si>
  <si>
    <t>台灣精神醫學</t>
  </si>
  <si>
    <t>社會政策與社會工作學刊</t>
  </si>
  <si>
    <t>長期照護雜誌</t>
  </si>
  <si>
    <t>諮商與輔導</t>
  </si>
  <si>
    <t>中國飲食文化</t>
  </si>
  <si>
    <t>客研所</t>
  </si>
  <si>
    <t>文化研究</t>
  </si>
  <si>
    <t>客家所</t>
  </si>
  <si>
    <t>客家雜誌</t>
  </si>
  <si>
    <t>世界經理文摘</t>
  </si>
  <si>
    <t>科技管理所</t>
  </si>
  <si>
    <t>智慧財產權月刊</t>
  </si>
  <si>
    <t>天下</t>
  </si>
  <si>
    <t>哈佛商業管理評論</t>
  </si>
  <si>
    <t>商業周刊</t>
  </si>
  <si>
    <t>周刊</t>
  </si>
  <si>
    <t>管理雜誌</t>
  </si>
  <si>
    <t>食品工業</t>
  </si>
  <si>
    <t>食品系</t>
  </si>
  <si>
    <t>食品資訊</t>
  </si>
  <si>
    <t>烘焙工業</t>
  </si>
  <si>
    <t>中國畜牧</t>
  </si>
  <si>
    <t>畜產系</t>
  </si>
  <si>
    <t>畜牧半月刊</t>
  </si>
  <si>
    <t>財務金融學刊</t>
  </si>
  <si>
    <t>財金所</t>
  </si>
  <si>
    <t>國際投資月刊</t>
  </si>
  <si>
    <t>會計研究</t>
  </si>
  <si>
    <t>會計評論</t>
  </si>
  <si>
    <t>經濟論文</t>
  </si>
  <si>
    <t>管理學報</t>
  </si>
  <si>
    <t>證券市場發展季刊</t>
  </si>
  <si>
    <t>財訊</t>
  </si>
  <si>
    <t>文學台灣</t>
  </si>
  <si>
    <t>通識中心</t>
  </si>
  <si>
    <t>中央研究院歷史語言研究所集刊</t>
  </si>
  <si>
    <t>中國大陸研究</t>
  </si>
  <si>
    <t>中國文哲研究集刊</t>
  </si>
  <si>
    <t>月旦法學雜誌</t>
  </si>
  <si>
    <t>台大法學論叢</t>
  </si>
  <si>
    <t>台灣宗教研究</t>
  </si>
  <si>
    <t>台灣社會研究季刊</t>
  </si>
  <si>
    <t>台灣社會學刊</t>
  </si>
  <si>
    <t>法學叢刊</t>
  </si>
  <si>
    <t>政大法學評論</t>
  </si>
  <si>
    <t>政治科學論叢</t>
  </si>
  <si>
    <t>問題與研究</t>
  </si>
  <si>
    <t>新史學</t>
  </si>
  <si>
    <t>漢學研究</t>
  </si>
  <si>
    <t>聯合文學</t>
  </si>
  <si>
    <t>哲學與文化</t>
  </si>
  <si>
    <t>鵝湖月刊</t>
  </si>
  <si>
    <t>鵝湖學誌</t>
  </si>
  <si>
    <t>獸類學報</t>
  </si>
  <si>
    <t>野保系</t>
  </si>
  <si>
    <t>建築師雜誌</t>
  </si>
  <si>
    <t>景觀所</t>
  </si>
  <si>
    <t>人口學刊</t>
  </si>
  <si>
    <t>造園學報</t>
  </si>
  <si>
    <t>都市與計劃</t>
  </si>
  <si>
    <t>運輸計劃</t>
  </si>
  <si>
    <t>觀光研究學報</t>
  </si>
  <si>
    <t>旬刊</t>
  </si>
  <si>
    <t>台灣建築報導</t>
  </si>
  <si>
    <t>戶外遊憩研究</t>
  </si>
  <si>
    <t>森林系</t>
  </si>
  <si>
    <t>植物病理學會刊</t>
  </si>
  <si>
    <t>植保系</t>
  </si>
  <si>
    <t>科技法律透析</t>
  </si>
  <si>
    <t>資管系</t>
  </si>
  <si>
    <t>中山管理評論</t>
  </si>
  <si>
    <t>農企系</t>
  </si>
  <si>
    <t>管理評論</t>
  </si>
  <si>
    <t>台灣園藝(原名中國園藝)</t>
  </si>
  <si>
    <t>農園系</t>
  </si>
  <si>
    <t>絕色光影</t>
  </si>
  <si>
    <t>圖書館</t>
  </si>
  <si>
    <t>食尚玩家</t>
  </si>
  <si>
    <t>樂活單車</t>
  </si>
  <si>
    <t>人事月刊</t>
  </si>
  <si>
    <t>大自然</t>
  </si>
  <si>
    <t>中外文學</t>
  </si>
  <si>
    <t>表演藝術</t>
  </si>
  <si>
    <t>中國民國營養學會雜誌(台灣營養學會)</t>
  </si>
  <si>
    <t>中國地方自治</t>
  </si>
  <si>
    <t>思與言</t>
  </si>
  <si>
    <t>中國統計學報</t>
  </si>
  <si>
    <t>台灣花卉園藝</t>
  </si>
  <si>
    <t>農業世界</t>
  </si>
  <si>
    <t>台灣教育</t>
  </si>
  <si>
    <t>法令月刊</t>
  </si>
  <si>
    <t>故宮文物</t>
  </si>
  <si>
    <t>科學農業</t>
  </si>
  <si>
    <t>師說</t>
  </si>
  <si>
    <t>消費者報導</t>
  </si>
  <si>
    <t>博物館學季刊</t>
  </si>
  <si>
    <t>圍棋</t>
  </si>
  <si>
    <t>經濟前瞻</t>
  </si>
  <si>
    <t>電影欣賞</t>
  </si>
  <si>
    <t>審計季刊</t>
  </si>
  <si>
    <t>營建知訊</t>
  </si>
  <si>
    <t>生醫科學雜誌</t>
  </si>
  <si>
    <t>ilook看電影</t>
  </si>
  <si>
    <t>NBA職籃</t>
  </si>
  <si>
    <t>To Go雜誌</t>
  </si>
  <si>
    <t>人本教育札記</t>
  </si>
  <si>
    <t>目擊者</t>
  </si>
  <si>
    <t>台灣光華</t>
  </si>
  <si>
    <t>全球防衛</t>
  </si>
  <si>
    <t>行遍天下 (國內+國外)</t>
  </si>
  <si>
    <t>亞洲周刊</t>
  </si>
  <si>
    <t>卓越</t>
  </si>
  <si>
    <t>芙蓉坊</t>
  </si>
  <si>
    <t>8/年</t>
  </si>
  <si>
    <t>中國語文雜誌</t>
  </si>
  <si>
    <t>皇冠</t>
  </si>
  <si>
    <t>盆栽世界</t>
  </si>
  <si>
    <t>美化家庭</t>
  </si>
  <si>
    <t>能力</t>
  </si>
  <si>
    <t>健康世界</t>
  </si>
  <si>
    <t>國家地理雜誌</t>
  </si>
  <si>
    <t>常春</t>
  </si>
  <si>
    <t>康健</t>
  </si>
  <si>
    <t>張老師</t>
  </si>
  <si>
    <t>鄉間小路</t>
  </si>
  <si>
    <t>媽媽寶寶</t>
  </si>
  <si>
    <t>新新聞</t>
  </si>
  <si>
    <t>台灣花藝月刊</t>
  </si>
  <si>
    <t>遠見</t>
  </si>
  <si>
    <t>儂儂</t>
  </si>
  <si>
    <t>數位時代</t>
  </si>
  <si>
    <t>講義</t>
  </si>
  <si>
    <t>尖端科技</t>
  </si>
  <si>
    <t>職業棒球</t>
  </si>
  <si>
    <t>豐年</t>
  </si>
  <si>
    <t>藝術家</t>
  </si>
  <si>
    <t>汽車購買指南</t>
  </si>
  <si>
    <t>讀者文摘</t>
  </si>
  <si>
    <t>Student post 學生郵報(報紙)</t>
  </si>
  <si>
    <t>周報</t>
  </si>
  <si>
    <t>科學月刊</t>
  </si>
  <si>
    <t>時報周刊</t>
  </si>
  <si>
    <t>高傳真視聽</t>
  </si>
  <si>
    <t>傳記文學</t>
  </si>
  <si>
    <t>經典雜誌</t>
  </si>
  <si>
    <t>歷史月刊</t>
  </si>
  <si>
    <t>中國水產</t>
  </si>
  <si>
    <t>養殖系</t>
  </si>
  <si>
    <t>新漁業</t>
  </si>
  <si>
    <t>漁友</t>
  </si>
  <si>
    <t>水族寵物雙月刊</t>
  </si>
  <si>
    <t>養魚世界</t>
  </si>
  <si>
    <t>中國機械工程學刊</t>
  </si>
  <si>
    <t>機械系</t>
  </si>
  <si>
    <t>機械工業</t>
  </si>
  <si>
    <t>機械月刊</t>
  </si>
  <si>
    <t>機械技術</t>
  </si>
  <si>
    <t>東方藥膳</t>
  </si>
  <si>
    <t>餐管系</t>
  </si>
  <si>
    <t>美食</t>
  </si>
  <si>
    <t>中國酒</t>
  </si>
  <si>
    <t>Renditions</t>
  </si>
  <si>
    <t>SA</t>
  </si>
  <si>
    <t>應外系</t>
  </si>
  <si>
    <t>翻譯季刊</t>
  </si>
  <si>
    <t>翻譯學報</t>
  </si>
  <si>
    <t>A</t>
  </si>
  <si>
    <t>98年西文紙本期刊</t>
  </si>
  <si>
    <t>序   號</t>
  </si>
  <si>
    <t>刊    名</t>
  </si>
  <si>
    <t>ISSN</t>
  </si>
  <si>
    <t>訂閱期間</t>
  </si>
  <si>
    <t>刊   別</t>
  </si>
  <si>
    <t>系   別</t>
  </si>
  <si>
    <t>新台幣</t>
  </si>
  <si>
    <t>Advanced engineering materials</t>
  </si>
  <si>
    <t>1438-1656</t>
  </si>
  <si>
    <t>1-12/2009</t>
  </si>
  <si>
    <t>材料所</t>
  </si>
  <si>
    <t>Advanced materials</t>
  </si>
  <si>
    <t>0935-9648</t>
  </si>
  <si>
    <t>48/Yr</t>
  </si>
  <si>
    <t>ACI materials Jnl.</t>
  </si>
  <si>
    <t>0889-325X</t>
  </si>
  <si>
    <t>ACI structural Jnl.</t>
  </si>
  <si>
    <t>0889-3241</t>
  </si>
  <si>
    <t>Advances in water resources</t>
  </si>
  <si>
    <t>0309-1708</t>
  </si>
  <si>
    <t>Canadian water resources Jnl.</t>
  </si>
  <si>
    <t>0701-1784</t>
  </si>
  <si>
    <t>Fluid abstracts: civil engineering</t>
  </si>
  <si>
    <t>0962-7170</t>
  </si>
  <si>
    <t>Geotechnique</t>
  </si>
  <si>
    <t>0016-8505</t>
  </si>
  <si>
    <t>10/Yr</t>
  </si>
  <si>
    <t>Ground water</t>
  </si>
  <si>
    <t>0017-467X</t>
  </si>
  <si>
    <t>Jnl. of bridge engineering</t>
  </si>
  <si>
    <t>1084-0702</t>
  </si>
  <si>
    <t>Jnl. of structural engineering</t>
  </si>
  <si>
    <t>0733-9445</t>
  </si>
  <si>
    <t>Jnl. of the American water resources association</t>
  </si>
  <si>
    <t>1093-474X</t>
  </si>
  <si>
    <t>Soils &amp; foundations</t>
  </si>
  <si>
    <t>0038-0806</t>
  </si>
  <si>
    <t>Water resources research</t>
  </si>
  <si>
    <t>0043-1397</t>
  </si>
  <si>
    <t>Water well Jnl.</t>
  </si>
  <si>
    <t>0043-1443</t>
  </si>
  <si>
    <t>Combustion theory &amp; modelling</t>
  </si>
  <si>
    <t>1364-7830</t>
  </si>
  <si>
    <t>車輛</t>
  </si>
  <si>
    <t>Jnl. of fluids engineering</t>
  </si>
  <si>
    <t>0098-2202</t>
  </si>
  <si>
    <t>Jnl. of heat transfer</t>
  </si>
  <si>
    <t>0022-1481</t>
  </si>
  <si>
    <t>Jnl. of laser applications</t>
  </si>
  <si>
    <t>1042-346X</t>
  </si>
  <si>
    <t>Catena</t>
  </si>
  <si>
    <t>0341-8162</t>
  </si>
  <si>
    <t>水保系</t>
  </si>
  <si>
    <t>Earth surface processes &amp; landforms</t>
  </si>
  <si>
    <t>0197-9337</t>
  </si>
  <si>
    <t>15/Yr</t>
  </si>
  <si>
    <t>Hydrological processes</t>
  </si>
  <si>
    <t>0885-6087</t>
  </si>
  <si>
    <t>26/Yr</t>
  </si>
  <si>
    <t>Hydrological sciences Jnl.</t>
  </si>
  <si>
    <t>0262-6667</t>
  </si>
  <si>
    <t>IEEE trans. on geoscience &amp; remote sensing</t>
  </si>
  <si>
    <t>0196-2892</t>
  </si>
  <si>
    <t>Jnl. of hydrology</t>
  </si>
  <si>
    <t>0022-1694</t>
  </si>
  <si>
    <t>64/Yr</t>
  </si>
  <si>
    <t>Jnl. of hydrology New Zealand</t>
  </si>
  <si>
    <t>0022-1708</t>
  </si>
  <si>
    <t>Jnl. of soil &amp; water conservation</t>
  </si>
  <si>
    <t>0022-4561</t>
  </si>
  <si>
    <t>Royal meteorological society quarterly Jnl.</t>
  </si>
  <si>
    <t>0035-9009</t>
  </si>
  <si>
    <t>8/Yr</t>
  </si>
  <si>
    <t>Applied engineering in agriculture</t>
  </si>
  <si>
    <t>0883-8542</t>
  </si>
  <si>
    <t>生物機電</t>
  </si>
  <si>
    <t>IEEE trans. on automatic control</t>
  </si>
  <si>
    <t>0018-9286</t>
  </si>
  <si>
    <t>IEEE trans. on biomedical engineering</t>
  </si>
  <si>
    <t>0018-9294</t>
  </si>
  <si>
    <t>IEEE trans. on signal processing</t>
  </si>
  <si>
    <t>1053-587X</t>
  </si>
  <si>
    <t>International agricultural engineering Jnl.</t>
  </si>
  <si>
    <t>0858-2114</t>
  </si>
  <si>
    <t>Transaction of the ASAE</t>
  </si>
  <si>
    <t>0001-2351</t>
  </si>
  <si>
    <t>農業機械學會誌</t>
  </si>
  <si>
    <t>0285-2543</t>
  </si>
  <si>
    <t>AMBIO: Jnl. of the human environment</t>
  </si>
  <si>
    <t>0044-7447</t>
  </si>
  <si>
    <t>環工系</t>
  </si>
  <si>
    <t>Clays &amp; clay minerals</t>
  </si>
  <si>
    <t>0009-8604</t>
  </si>
  <si>
    <t>Environmental geochemistry &amp; health</t>
  </si>
  <si>
    <t>0269-4042</t>
  </si>
  <si>
    <t>Environmental science &amp; technology</t>
  </si>
  <si>
    <t>0013-936X</t>
  </si>
  <si>
    <t>Environmental toxicology &amp; chemistry</t>
  </si>
  <si>
    <t>0730-7268</t>
  </si>
  <si>
    <t>Jnl. of environmental quality</t>
  </si>
  <si>
    <t>0047-2425</t>
  </si>
  <si>
    <t>Science of the total environment: an international Jnl. for scientific research</t>
  </si>
  <si>
    <t>0048-9697</t>
  </si>
  <si>
    <t>Soil science</t>
  </si>
  <si>
    <t>0038-075X</t>
  </si>
  <si>
    <t>Soil science society of American Jnl.</t>
  </si>
  <si>
    <t>0361-5995</t>
  </si>
  <si>
    <t>Particle &amp; particle systems characterization</t>
  </si>
  <si>
    <t>0934-0866</t>
  </si>
  <si>
    <t>機械</t>
  </si>
  <si>
    <t>Disasters</t>
  </si>
  <si>
    <t>0361-3666</t>
  </si>
  <si>
    <t>坡地防災及水質工所</t>
  </si>
  <si>
    <t>Jnl. of environmental planning &amp; management</t>
  </si>
  <si>
    <t>0964-0568</t>
  </si>
  <si>
    <t>Mountain research &amp; development</t>
  </si>
  <si>
    <t>0276-4741</t>
  </si>
  <si>
    <t>Risk analysis</t>
  </si>
  <si>
    <t>0272-4332</t>
  </si>
  <si>
    <t>Structure and infrastructure engineering</t>
  </si>
  <si>
    <t>1573-2479</t>
  </si>
  <si>
    <t>Jnl. of career &amp; technical education</t>
  </si>
  <si>
    <t>1531-4952</t>
  </si>
  <si>
    <t>技職教育研究所</t>
  </si>
  <si>
    <t>Jnl. of education</t>
  </si>
  <si>
    <t>0022-0574</t>
  </si>
  <si>
    <t>TA</t>
  </si>
  <si>
    <t>Jnl. of industrial teacher education</t>
  </si>
  <si>
    <t>0022-1864</t>
  </si>
  <si>
    <t>Jnl. of research in science teaching</t>
  </si>
  <si>
    <t>0022-4308</t>
  </si>
  <si>
    <t>Jnl. of technology education</t>
  </si>
  <si>
    <t>1045-1064</t>
  </si>
  <si>
    <t>Review of educational research</t>
  </si>
  <si>
    <t>0034-6543</t>
  </si>
  <si>
    <t>Techniques:marking education &amp; career connections</t>
  </si>
  <si>
    <t>0884-8009</t>
  </si>
  <si>
    <t>Canadian Jnl. of development studies</t>
  </si>
  <si>
    <t>0225-5189</t>
  </si>
  <si>
    <t>客語研究所</t>
  </si>
  <si>
    <t>International Jnl. of geographical information science</t>
  </si>
  <si>
    <t>1365-8816</t>
  </si>
  <si>
    <t>Jnl. of Asian studies</t>
  </si>
  <si>
    <t>0021-9118</t>
  </si>
  <si>
    <t>Public culture</t>
  </si>
  <si>
    <t>0899-2363</t>
  </si>
  <si>
    <t>American political science review</t>
  </si>
  <si>
    <t>0003-0554</t>
  </si>
  <si>
    <t>通識</t>
  </si>
  <si>
    <t>Arthroscopy: the Jnl. of arthroscopy &amp; related surgery</t>
  </si>
  <si>
    <t>0749-8063</t>
  </si>
  <si>
    <t>休閒運動保健系</t>
  </si>
  <si>
    <t>Jnl. of applied sport psychology</t>
  </si>
  <si>
    <t>1041-3200</t>
  </si>
  <si>
    <t>Jnl. of science &amp; medicine in sport</t>
  </si>
  <si>
    <t>1440-2440</t>
  </si>
  <si>
    <t>Jnl. of sports medicine &amp; physical fitness</t>
  </si>
  <si>
    <t>0022-4707</t>
  </si>
  <si>
    <t>Jnl. of travel research</t>
  </si>
  <si>
    <t>0047-2875</t>
  </si>
  <si>
    <t>Loisir et societe. society &amp; leisure</t>
  </si>
  <si>
    <t>0705-3436</t>
  </si>
  <si>
    <t>Pediatric exercise science</t>
  </si>
  <si>
    <t>0899-8493</t>
  </si>
  <si>
    <t>Research quarterly for exercise &amp; sport</t>
  </si>
  <si>
    <t>0270-1367</t>
  </si>
  <si>
    <t>5/Yr</t>
  </si>
  <si>
    <t>Sport marketing quarterly</t>
  </si>
  <si>
    <t>1061-6934</t>
  </si>
  <si>
    <t>Therapeutic recreation Jnl.</t>
  </si>
  <si>
    <t>0040-5914</t>
  </si>
  <si>
    <t>Affilia: Jnl. of women &amp; social work</t>
  </si>
  <si>
    <t>0886-1099</t>
  </si>
  <si>
    <t>社會工作系</t>
  </si>
  <si>
    <t>Asia pacific Jnl. of social work Now: Asia Pacific Jnl. of social work &amp; development</t>
  </si>
  <si>
    <t>0218-5385</t>
  </si>
  <si>
    <t>Clinical social work Jnl.</t>
  </si>
  <si>
    <t>0091-1674</t>
  </si>
  <si>
    <t>Jnl. of family violence</t>
  </si>
  <si>
    <t>0885-7482</t>
  </si>
  <si>
    <t>Jnl. of social work education</t>
  </si>
  <si>
    <t>1043-7797</t>
  </si>
  <si>
    <t>Social work research</t>
  </si>
  <si>
    <t>1070-5309</t>
  </si>
  <si>
    <t>Violence against women</t>
  </si>
  <si>
    <t>1077-8012</t>
  </si>
  <si>
    <t>Applied language learning</t>
  </si>
  <si>
    <t>1041-679X</t>
  </si>
  <si>
    <t>應用外語</t>
  </si>
  <si>
    <t>Applied linguistics</t>
  </si>
  <si>
    <t>0142-6001</t>
  </si>
  <si>
    <t>Applied psycholinguistics</t>
  </si>
  <si>
    <t>0142-7164</t>
  </si>
  <si>
    <t>Educational technology research &amp; development</t>
  </si>
  <si>
    <t>1042-1629</t>
  </si>
  <si>
    <t>7/YR</t>
  </si>
  <si>
    <t>ELT Jnl.</t>
  </si>
  <si>
    <t>0951-0893</t>
  </si>
  <si>
    <t>English for specific purposes</t>
  </si>
  <si>
    <t>0889-4906</t>
  </si>
  <si>
    <t>Foreign language annals</t>
  </si>
  <si>
    <t>0015-718X</t>
  </si>
  <si>
    <t>Jnl. of pragmatics</t>
  </si>
  <si>
    <t>0378-2166</t>
  </si>
  <si>
    <t>Language</t>
  </si>
  <si>
    <t>0097-8507</t>
  </si>
  <si>
    <t>Language learning</t>
  </si>
  <si>
    <t>0023-8333</t>
  </si>
  <si>
    <t>Language testing</t>
  </si>
  <si>
    <t>0265-5322</t>
  </si>
  <si>
    <t>Modern language Jnl.</t>
  </si>
  <si>
    <t>0026-7902</t>
  </si>
  <si>
    <t>Reading research quarterly</t>
  </si>
  <si>
    <t>0034-0553</t>
  </si>
  <si>
    <t>Research in the teaching of English</t>
  </si>
  <si>
    <t>0034-527X</t>
  </si>
  <si>
    <t>TESOL quarterly</t>
  </si>
  <si>
    <t>0039-8322</t>
  </si>
  <si>
    <t>Child &amp; youth care forum</t>
  </si>
  <si>
    <t>1053-1890</t>
  </si>
  <si>
    <t>Child education
Now: Child education plus</t>
  </si>
  <si>
    <t>0009-3947</t>
  </si>
  <si>
    <t>Childhood</t>
  </si>
  <si>
    <t>0907-5682</t>
  </si>
  <si>
    <t>Childhood education</t>
  </si>
  <si>
    <t>0009-4056</t>
  </si>
  <si>
    <t>Developmental psychology</t>
  </si>
  <si>
    <t>0012-1649</t>
  </si>
  <si>
    <t>Early childhood education</t>
  </si>
  <si>
    <t>0012-8171</t>
  </si>
  <si>
    <t>Early childhood education Jnl.</t>
  </si>
  <si>
    <t>1082-3301</t>
  </si>
  <si>
    <t>Early childhood research quarterly</t>
  </si>
  <si>
    <t>0885-2006</t>
  </si>
  <si>
    <t>Early education &amp; development Jnl.</t>
  </si>
  <si>
    <t>1040-9289</t>
  </si>
  <si>
    <t>Jnl. of early intervention</t>
  </si>
  <si>
    <t>1053-8151</t>
  </si>
  <si>
    <t>Young children</t>
  </si>
  <si>
    <t>0044-0728</t>
  </si>
  <si>
    <t>Zero to three</t>
  </si>
  <si>
    <t>0736-8038</t>
  </si>
  <si>
    <t>American Jnl. of education</t>
  </si>
  <si>
    <t>0195-6744</t>
  </si>
  <si>
    <t>師培中心</t>
  </si>
  <si>
    <t>British Jnl. of sociology of education</t>
  </si>
  <si>
    <t>0142-5692</t>
  </si>
  <si>
    <t>Career &amp; technical education research Fly: Jnl. of vocational education research  0739-3369</t>
  </si>
  <si>
    <t>1554-754X</t>
  </si>
  <si>
    <t>Educational policy</t>
  </si>
  <si>
    <t>0895-9048</t>
  </si>
  <si>
    <t>Jnl. of teacher education</t>
  </si>
  <si>
    <t>0022-4871</t>
  </si>
  <si>
    <t>Agribusiness: an international Jnl.</t>
  </si>
  <si>
    <t>0742-4477</t>
  </si>
  <si>
    <t>Canadian Jnl. of agricultural economics</t>
  </si>
  <si>
    <t>0008-3976</t>
  </si>
  <si>
    <t>Jnl. of agricultural &amp; applied economics</t>
  </si>
  <si>
    <t>1074-0708</t>
  </si>
  <si>
    <t>Jnl. of agricultural &amp; resource economics</t>
  </si>
  <si>
    <t>1068-5502</t>
  </si>
  <si>
    <t>Jnl. of agricultural economics</t>
  </si>
  <si>
    <t>0021-857X</t>
  </si>
  <si>
    <t>Jnl. of development economics</t>
  </si>
  <si>
    <t>0304-3878</t>
  </si>
  <si>
    <t>Jnl. of food products marketing</t>
  </si>
  <si>
    <t>1045-4446</t>
  </si>
  <si>
    <t>Jnl. of international food &amp; agribusiness marketing</t>
  </si>
  <si>
    <t>0897-4438</t>
  </si>
  <si>
    <t>Resources policy</t>
  </si>
  <si>
    <t>0301-4207</t>
  </si>
  <si>
    <t>農業經濟研究</t>
  </si>
  <si>
    <t>0387-3234</t>
  </si>
  <si>
    <t>A + U</t>
  </si>
  <si>
    <t>0389-9160</t>
  </si>
  <si>
    <t>農規</t>
  </si>
  <si>
    <t>Environment &amp; behavior</t>
  </si>
  <si>
    <t>0013-9165</t>
  </si>
  <si>
    <t>Green places</t>
  </si>
  <si>
    <t>1742-3716</t>
  </si>
  <si>
    <t>House &amp; garden</t>
  </si>
  <si>
    <t>0043-5759</t>
  </si>
  <si>
    <t>Jnl. of rural studies</t>
  </si>
  <si>
    <t>0743-0167</t>
  </si>
  <si>
    <t>Landscape &amp; urban planning</t>
  </si>
  <si>
    <t>0169-2046</t>
  </si>
  <si>
    <t>20/Yr</t>
  </si>
  <si>
    <t>Landscape architecture</t>
  </si>
  <si>
    <t>0023-8031</t>
  </si>
  <si>
    <t>庭</t>
  </si>
  <si>
    <t>0389-6374</t>
  </si>
  <si>
    <t>都市計劃</t>
  </si>
  <si>
    <t>0495-9280</t>
  </si>
  <si>
    <t>新建築</t>
  </si>
  <si>
    <t>1342-5447</t>
  </si>
  <si>
    <t>農村計劃學會誌</t>
  </si>
  <si>
    <t>0912-9731</t>
  </si>
  <si>
    <t>Asia pacific Jnl. of tourism research</t>
  </si>
  <si>
    <t>1094-1665</t>
  </si>
  <si>
    <t>餐飲管理系</t>
  </si>
  <si>
    <t>Drinks international</t>
  </si>
  <si>
    <t>0012-625X</t>
  </si>
  <si>
    <t>11/Yr</t>
  </si>
  <si>
    <t>Foodservice &amp; hospitality</t>
  </si>
  <si>
    <t>0007-8972</t>
  </si>
  <si>
    <t>H S M A I marketing review</t>
  </si>
  <si>
    <t>0746-9985</t>
  </si>
  <si>
    <t xml:space="preserve">Jnl. of foodservice business research      </t>
  </si>
  <si>
    <t>1537-8020</t>
  </si>
  <si>
    <t>Jnl. of human resources in hospitality &amp; tourism</t>
  </si>
  <si>
    <t>1533-2845</t>
  </si>
  <si>
    <t>Jnl. of quality assurance in hospitality &amp; tourism</t>
  </si>
  <si>
    <t>1528-008X</t>
  </si>
  <si>
    <t>Jnl. of teaching in travel &amp; tourism</t>
  </si>
  <si>
    <t>1531-3220</t>
  </si>
  <si>
    <t>Wine &amp; spirit</t>
  </si>
  <si>
    <t>1750-1601</t>
  </si>
  <si>
    <t>Wine spectator</t>
  </si>
  <si>
    <t>0193-497X</t>
  </si>
  <si>
    <t>16/Yr</t>
  </si>
  <si>
    <t>Asia pacific Jnl. of management</t>
  </si>
  <si>
    <t>0217-4561</t>
  </si>
  <si>
    <t>企管</t>
  </si>
  <si>
    <t>Cross-cultural research</t>
  </si>
  <si>
    <t>1069-3971</t>
  </si>
  <si>
    <t>Group &amp; organization management</t>
  </si>
  <si>
    <t>1059-6011</t>
  </si>
  <si>
    <t>Human resource development quarterly</t>
  </si>
  <si>
    <t>1044-8004</t>
  </si>
  <si>
    <t>International Jnl. of cross cultural management</t>
  </si>
  <si>
    <t>1470-5958</t>
  </si>
  <si>
    <t>International Jnl. of research in marketing</t>
  </si>
  <si>
    <t>0167-8116</t>
  </si>
  <si>
    <t>Jnl. of management</t>
  </si>
  <si>
    <t>0149-2063</t>
  </si>
  <si>
    <t>Leadership</t>
  </si>
  <si>
    <t>1742-7150</t>
  </si>
  <si>
    <t>Management &amp; organisation review</t>
  </si>
  <si>
    <t>1740-8776</t>
  </si>
  <si>
    <t>Organizational research methods</t>
  </si>
  <si>
    <t>1094-4281</t>
  </si>
  <si>
    <t>Qualitative research</t>
  </si>
  <si>
    <t>1468-7941</t>
  </si>
  <si>
    <t>Research in organizational behavior</t>
  </si>
  <si>
    <t>0191-3085</t>
  </si>
  <si>
    <t>ACM trans. on computer systems</t>
  </si>
  <si>
    <t>0734-2071</t>
  </si>
  <si>
    <t xml:space="preserve">ACM trans. on information systems  </t>
  </si>
  <si>
    <t>1046-8188</t>
  </si>
  <si>
    <t>ACM trans. on modeling &amp; computer simulation</t>
  </si>
  <si>
    <t>1049-3301</t>
  </si>
  <si>
    <t>Adaptive behavior</t>
  </si>
  <si>
    <t>1059-7123</t>
  </si>
  <si>
    <t>Computers &amp; industrial engineering</t>
  </si>
  <si>
    <t>0360-8352</t>
  </si>
  <si>
    <t>Decision support systems</t>
  </si>
  <si>
    <t>0167-9236</t>
  </si>
  <si>
    <t>Flexible services &amp; manufacturing Jnl.</t>
  </si>
  <si>
    <t>1936-6582</t>
  </si>
  <si>
    <t>IEEE intelligent systems magazine</t>
  </si>
  <si>
    <t>1094-7167</t>
  </si>
  <si>
    <t>IEEE multimedia magazine</t>
  </si>
  <si>
    <t>1070-986X</t>
  </si>
  <si>
    <t>IEEE network</t>
  </si>
  <si>
    <t>0890-8044</t>
  </si>
  <si>
    <t>IEEE software magazine</t>
  </si>
  <si>
    <t>0740-7459</t>
  </si>
  <si>
    <t>IEEE trans. on knowledge &amp; data engineering</t>
  </si>
  <si>
    <t>1041-4347</t>
  </si>
  <si>
    <t>Information processing &amp; management</t>
  </si>
  <si>
    <t>0306-4573</t>
  </si>
  <si>
    <t>Jnl. of information ethics</t>
  </si>
  <si>
    <t>1061-9321</t>
  </si>
  <si>
    <t>Jnl. of information science</t>
  </si>
  <si>
    <t>0165-5515</t>
  </si>
  <si>
    <t>SIGMIS (Management information systems)</t>
  </si>
  <si>
    <t>0095-0033</t>
  </si>
  <si>
    <t>Jnl. of academy of marketing science</t>
  </si>
  <si>
    <t>0092-0703</t>
  </si>
  <si>
    <t>工業管理系</t>
  </si>
  <si>
    <t>Jnl. of operational research society</t>
  </si>
  <si>
    <t>0160-5682</t>
  </si>
  <si>
    <t>ATA Jnl.: Jnl. for Asia on textile &amp; apparel</t>
  </si>
  <si>
    <t>1015-8138</t>
  </si>
  <si>
    <t>Clothing &amp; textiles research Jnl.</t>
  </si>
  <si>
    <t>0887-302X</t>
  </si>
  <si>
    <t>Indian Jnl. of fibre &amp; textile research</t>
  </si>
  <si>
    <t>0971-0426</t>
  </si>
  <si>
    <t>Jnl. of fashion marketing &amp; management</t>
  </si>
  <si>
    <t>1361-2026</t>
  </si>
  <si>
    <t>Jnl. of textile institute</t>
  </si>
  <si>
    <t>0040-5000</t>
  </si>
  <si>
    <t>Textile research Jnl.</t>
  </si>
  <si>
    <t>0040-5175</t>
  </si>
  <si>
    <t>18/Yr</t>
  </si>
  <si>
    <t>View; textile view magazine</t>
  </si>
  <si>
    <t>1384-5306</t>
  </si>
  <si>
    <t>日本衣服學會誌</t>
  </si>
  <si>
    <t>0910-5778</t>
  </si>
  <si>
    <t>日本家政學會誌</t>
  </si>
  <si>
    <t>0913-5227</t>
  </si>
  <si>
    <t>纖維製品消費科學</t>
  </si>
  <si>
    <t>0037-2072</t>
  </si>
  <si>
    <t>Jnl. of banking &amp; finance</t>
  </si>
  <si>
    <t>0378-4266</t>
  </si>
  <si>
    <t>Jnl. of economics &amp; business</t>
  </si>
  <si>
    <t>0148-6195</t>
  </si>
  <si>
    <t>Jnl. of financial economics</t>
  </si>
  <si>
    <t>0304-405X</t>
  </si>
  <si>
    <t>IEEE trans. on engineering management</t>
  </si>
  <si>
    <t>0018-9391</t>
  </si>
  <si>
    <t>科技管理研究所</t>
  </si>
  <si>
    <t>International Jnl. of technology management</t>
  </si>
  <si>
    <t>0267-5730</t>
  </si>
  <si>
    <t>Jnl. of engineering &amp; technology management</t>
  </si>
  <si>
    <t>0923-4748</t>
  </si>
  <si>
    <t>Research policy</t>
  </si>
  <si>
    <t>0048-7333</t>
  </si>
  <si>
    <t>Strategic management Jnl.</t>
  </si>
  <si>
    <t>0143-2095</t>
  </si>
  <si>
    <t>13/Yr</t>
  </si>
  <si>
    <t>Technological forecasting &amp; social change</t>
  </si>
  <si>
    <t>0040-1625</t>
  </si>
  <si>
    <t>9/Yr</t>
  </si>
  <si>
    <t>Technovation</t>
  </si>
  <si>
    <t>0166-4972</t>
  </si>
  <si>
    <t>Animal feed science &amp; technology</t>
  </si>
  <si>
    <t>0377-8401</t>
  </si>
  <si>
    <t>28/Yr</t>
  </si>
  <si>
    <t>Animal reproduction science</t>
  </si>
  <si>
    <t>0378-4320</t>
  </si>
  <si>
    <t>Biology of reproduction</t>
  </si>
  <si>
    <t>0006-3363</t>
  </si>
  <si>
    <t>Canadian Jnl. of animal science</t>
  </si>
  <si>
    <t>0008-3984</t>
  </si>
  <si>
    <t>Genetics selection evolution</t>
  </si>
  <si>
    <t>0999-193X</t>
  </si>
  <si>
    <t>International dairy Jnl.</t>
  </si>
  <si>
    <t>0958-6946</t>
  </si>
  <si>
    <t>Jnl. of animal science</t>
  </si>
  <si>
    <t>0021-8812</t>
  </si>
  <si>
    <t>Jnl. of dairy science</t>
  </si>
  <si>
    <t>0022-0302</t>
  </si>
  <si>
    <t>Livestock science</t>
  </si>
  <si>
    <t>1871-1413</t>
  </si>
  <si>
    <t>21/Yr</t>
  </si>
  <si>
    <t>Meat science</t>
  </si>
  <si>
    <t>0309-1740</t>
  </si>
  <si>
    <t>Milk industry</t>
  </si>
  <si>
    <t>1473-6381</t>
  </si>
  <si>
    <t>Molecular reproduction &amp; development</t>
  </si>
  <si>
    <t>1040-452X</t>
  </si>
  <si>
    <t>Poultry science</t>
  </si>
  <si>
    <t>0032-5791</t>
  </si>
  <si>
    <t>AXIS-World design Jnl.</t>
  </si>
  <si>
    <t>0285-8223</t>
  </si>
  <si>
    <t>木業</t>
  </si>
  <si>
    <t>Design management review</t>
  </si>
  <si>
    <t>1557-0614</t>
  </si>
  <si>
    <t>FDM magazine</t>
  </si>
  <si>
    <t>1098-6812</t>
  </si>
  <si>
    <t>14/Yr</t>
  </si>
  <si>
    <t>Fine woodworking</t>
  </si>
  <si>
    <t>0361-3453</t>
  </si>
  <si>
    <t>7/Yr</t>
  </si>
  <si>
    <t>Fire &amp; materials</t>
  </si>
  <si>
    <t>0308-0501</t>
  </si>
  <si>
    <t>Forest products abstracts</t>
  </si>
  <si>
    <t>0140-4784</t>
  </si>
  <si>
    <t>Holz als roh-und workstoff Now: European Jnl. of wood &amp; wood industries</t>
  </si>
  <si>
    <t>0018-3768</t>
  </si>
  <si>
    <t>Holzforschung</t>
  </si>
  <si>
    <t>0018-3830</t>
  </si>
  <si>
    <t>Jnl. of wood science</t>
  </si>
  <si>
    <t>1435-0211</t>
  </si>
  <si>
    <t>Paper technology</t>
  </si>
  <si>
    <t>0958-6024</t>
  </si>
  <si>
    <t>TAPPI Now: Paper 360</t>
  </si>
  <si>
    <t>0734-1415</t>
  </si>
  <si>
    <t>Wood &amp; fiber science</t>
  </si>
  <si>
    <t>0735-6161</t>
  </si>
  <si>
    <t>日本接著學會誌</t>
  </si>
  <si>
    <t>0916-4812</t>
  </si>
  <si>
    <t>木材工業</t>
  </si>
  <si>
    <t>0026-8917</t>
  </si>
  <si>
    <t>木材保存</t>
  </si>
  <si>
    <t>0287-9255</t>
  </si>
  <si>
    <t>Food research international</t>
  </si>
  <si>
    <t>0963-9969</t>
  </si>
  <si>
    <t>Food technology</t>
  </si>
  <si>
    <t>0015-6639</t>
  </si>
  <si>
    <t>Jnl. of food process engineering</t>
  </si>
  <si>
    <t>0145-8876</t>
  </si>
  <si>
    <t>Jnl. of food protection</t>
  </si>
  <si>
    <t>0362-028X</t>
  </si>
  <si>
    <t>Jnl. of food quality</t>
  </si>
  <si>
    <t>0146-9428</t>
  </si>
  <si>
    <t>Jnl. of food science</t>
  </si>
  <si>
    <t>0022-1147</t>
  </si>
  <si>
    <t>Trends in food science &amp; technology</t>
  </si>
  <si>
    <t>0924-2244</t>
  </si>
  <si>
    <t>Biotropica</t>
  </si>
  <si>
    <t>0006-3606</t>
  </si>
  <si>
    <t>Forest ecology &amp; management</t>
  </si>
  <si>
    <t>0378-1127</t>
  </si>
  <si>
    <t>Legacy: Jnl. of national association for interpretation</t>
  </si>
  <si>
    <t>1052-3774</t>
  </si>
  <si>
    <t>PE &amp; RS : Photogrammetric engineering &amp; remote sensing</t>
  </si>
  <si>
    <t>0099-1112</t>
  </si>
  <si>
    <t>Plant ecology</t>
  </si>
  <si>
    <t>1385-0237</t>
  </si>
  <si>
    <t>日本森林學會誌 Fly: 日本林學會誌</t>
  </si>
  <si>
    <t>1349-8509</t>
  </si>
  <si>
    <t>AFS North American Jnl. of aquaculture</t>
  </si>
  <si>
    <t>1522-2055</t>
  </si>
  <si>
    <t>養殖</t>
  </si>
  <si>
    <t>Aquacultural engineering</t>
  </si>
  <si>
    <t>0144-8609</t>
  </si>
  <si>
    <t>Aquaculture magazine</t>
  </si>
  <si>
    <t>0199-1388</t>
  </si>
  <si>
    <t>Aquatic botany</t>
  </si>
  <si>
    <t>0304-3770</t>
  </si>
  <si>
    <t>Aquatic conservation</t>
  </si>
  <si>
    <t>1052-7613</t>
  </si>
  <si>
    <t>Austasia aquaculture magazine</t>
  </si>
  <si>
    <t>0818-5522</t>
  </si>
  <si>
    <t>Fish farmer</t>
  </si>
  <si>
    <t>0262-9615</t>
  </si>
  <si>
    <t>Fish farming international</t>
  </si>
  <si>
    <t>0262-0820</t>
  </si>
  <si>
    <t>International Jnl. of recirculating aquaculture</t>
  </si>
  <si>
    <t>Jnl. of applied aquaculture</t>
  </si>
  <si>
    <t>1045-4438</t>
  </si>
  <si>
    <t>日本プランクトン會報</t>
  </si>
  <si>
    <t>0387-8961</t>
  </si>
  <si>
    <t>日本水產學會誌</t>
  </si>
  <si>
    <t>0021-5392</t>
  </si>
  <si>
    <t>魚類學雜誌</t>
  </si>
  <si>
    <t>0021-5090</t>
  </si>
  <si>
    <t>0044-0671</t>
  </si>
  <si>
    <t>Trends in immunology Fly: Immunology today</t>
  </si>
  <si>
    <t>1471-4906</t>
  </si>
  <si>
    <t>動物疫苗科研所</t>
  </si>
  <si>
    <t>Trends in microbiology</t>
  </si>
  <si>
    <t>0966-842X</t>
  </si>
  <si>
    <t>Crop protection</t>
  </si>
  <si>
    <t>0261-2194</t>
  </si>
  <si>
    <t>植保</t>
  </si>
  <si>
    <t>Environmental entomology</t>
  </si>
  <si>
    <t>0046-225X</t>
  </si>
  <si>
    <t>Experimental &amp; applied acarology</t>
  </si>
  <si>
    <t>0168-8162</t>
  </si>
  <si>
    <t>Jnl. of economic entomology</t>
  </si>
  <si>
    <t>0022-0493</t>
  </si>
  <si>
    <t>Jnl. of nematology</t>
  </si>
  <si>
    <t>0022-300X</t>
  </si>
  <si>
    <t>Molecular plant-microbe interactions</t>
  </si>
  <si>
    <t>0894-0282</t>
  </si>
  <si>
    <t>Mycologia</t>
  </si>
  <si>
    <t>0027-5514</t>
  </si>
  <si>
    <t>Pest management science</t>
  </si>
  <si>
    <t>1526-498X</t>
  </si>
  <si>
    <t>Phytopathology</t>
  </si>
  <si>
    <t>0031-949X</t>
  </si>
  <si>
    <t>Plant disease</t>
  </si>
  <si>
    <t>0191-2917</t>
  </si>
  <si>
    <t>Review of plant pathology</t>
  </si>
  <si>
    <t>0034-6438</t>
  </si>
  <si>
    <t>American Jnl. of veterinary research</t>
  </si>
  <si>
    <t>0002-9645</t>
  </si>
  <si>
    <t>獸醫</t>
  </si>
  <si>
    <t>Archives of virology</t>
  </si>
  <si>
    <t>0304-8608</t>
  </si>
  <si>
    <t>Avian diseases</t>
  </si>
  <si>
    <t>0005-2086</t>
  </si>
  <si>
    <t>Compendium on continuing education for the practicing veterinarian</t>
  </si>
  <si>
    <t>0193-1903</t>
  </si>
  <si>
    <t>Equine veterinary Jnl.</t>
  </si>
  <si>
    <t>0425-1644</t>
  </si>
  <si>
    <t>In practice</t>
  </si>
  <si>
    <t>0263-841X</t>
  </si>
  <si>
    <t>Jnl. of American veterinary medical association</t>
  </si>
  <si>
    <t>0003-1488</t>
  </si>
  <si>
    <t>Jnl. of AOAC international</t>
  </si>
  <si>
    <t>1060-3271</t>
  </si>
  <si>
    <t>Jnl. of general virology</t>
  </si>
  <si>
    <t>0022-1317</t>
  </si>
  <si>
    <t>Jnl. of parasitology</t>
  </si>
  <si>
    <t>0022-3395</t>
  </si>
  <si>
    <t>Jnl. of small animal practice</t>
  </si>
  <si>
    <t>0022-4510</t>
  </si>
  <si>
    <t>Jnl. of veterinary internal medicine</t>
  </si>
  <si>
    <t>0891-6640</t>
  </si>
  <si>
    <t>Jnl. of virological methods</t>
  </si>
  <si>
    <t>0166-0934</t>
  </si>
  <si>
    <t>Veterinary clinical pathology</t>
  </si>
  <si>
    <t>0275-6382</t>
  </si>
  <si>
    <t>Veterinary clinics of North America: food animal practice</t>
  </si>
  <si>
    <t>0749-0720</t>
  </si>
  <si>
    <t>Veterinary clinics of North America: small animal practice</t>
  </si>
  <si>
    <t>0195-5616</t>
  </si>
  <si>
    <t>Veterinary immunology &amp; immunopathology</t>
  </si>
  <si>
    <t>0165-2427</t>
  </si>
  <si>
    <t>Veterinary Jnl.</t>
  </si>
  <si>
    <t>1090-0233</t>
  </si>
  <si>
    <t>Veterinary medicine</t>
  </si>
  <si>
    <t>8750-7943</t>
  </si>
  <si>
    <t>Veterinary radiology &amp; ultrasound</t>
  </si>
  <si>
    <t>1058-8183</t>
  </si>
  <si>
    <t>Veterinary record</t>
  </si>
  <si>
    <t>0042-4900</t>
  </si>
  <si>
    <t>W</t>
  </si>
  <si>
    <t>Veterinary technician</t>
  </si>
  <si>
    <t>8750-8990</t>
  </si>
  <si>
    <t>Agronomy Jnl.</t>
  </si>
  <si>
    <t>0002-1962</t>
  </si>
  <si>
    <t>農園</t>
  </si>
  <si>
    <t>American Jnl. of botany</t>
  </si>
  <si>
    <t>0002-9122</t>
  </si>
  <si>
    <t>Crop science</t>
  </si>
  <si>
    <t>0011-183X</t>
  </si>
  <si>
    <t>Environmental &amp; experimental botany</t>
  </si>
  <si>
    <t>0098-8472</t>
  </si>
  <si>
    <t>Heredity</t>
  </si>
  <si>
    <t>0018-067X</t>
  </si>
  <si>
    <t>HortScience</t>
  </si>
  <si>
    <t>0018-5345</t>
  </si>
  <si>
    <t>Jnl. of the American society for horticultural science</t>
  </si>
  <si>
    <t>0003-1062</t>
  </si>
  <si>
    <t>Physiologia plantarum</t>
  </si>
  <si>
    <t>0031-9317</t>
  </si>
  <si>
    <t>Postharvest biology &amp; technology</t>
  </si>
  <si>
    <t>0925-5214</t>
  </si>
  <si>
    <t>Postharvest news &amp; information</t>
  </si>
  <si>
    <t>0957-7505</t>
  </si>
  <si>
    <t>Scientia horticulturae</t>
  </si>
  <si>
    <t>0304-4238</t>
  </si>
  <si>
    <t>Theoretical &amp; applied genetics</t>
  </si>
  <si>
    <t>0040-5752</t>
  </si>
  <si>
    <t>Weed science</t>
  </si>
  <si>
    <t>0043-1745</t>
  </si>
  <si>
    <t>ラントスケープ 研究</t>
  </si>
  <si>
    <t>1340-8984</t>
  </si>
  <si>
    <t>農耕と園藝</t>
  </si>
  <si>
    <t>1345-8833</t>
  </si>
  <si>
    <t>農業および園藝</t>
  </si>
  <si>
    <t>0369-5247</t>
  </si>
  <si>
    <t>Cancer research</t>
  </si>
  <si>
    <t>0008-5472</t>
  </si>
  <si>
    <t>生物科技所</t>
  </si>
  <si>
    <t>Chemical &amp; pharmaceutical bulletin</t>
  </si>
  <si>
    <t>0009-2363</t>
  </si>
  <si>
    <t>Embo Jnl.</t>
  </si>
  <si>
    <t>0261-4189</t>
  </si>
  <si>
    <t>Extremophiles</t>
  </si>
  <si>
    <t>1431-0651</t>
  </si>
  <si>
    <t>FASEB Jnl.</t>
  </si>
  <si>
    <t>0892-6638</t>
  </si>
  <si>
    <t>Jnl. of natural products</t>
  </si>
  <si>
    <t>0163-3864</t>
  </si>
  <si>
    <t>Jnl. of virology</t>
  </si>
  <si>
    <t>0022-538X</t>
  </si>
  <si>
    <t>Natural product research Now: Natural product research Pt.A + Pt.B ISSN:1478-6427</t>
  </si>
  <si>
    <t>1478-6419</t>
  </si>
  <si>
    <t>Nature biotechnology</t>
  </si>
  <si>
    <t>1087-0156</t>
  </si>
  <si>
    <t>Planta medica</t>
  </si>
  <si>
    <t>0032-0943</t>
  </si>
  <si>
    <t>Evolution</t>
  </si>
  <si>
    <t>0014-3820</t>
  </si>
  <si>
    <t>植物科學研究所</t>
  </si>
  <si>
    <t>Fungal diversity Jnl.</t>
  </si>
  <si>
    <t>1560-2745</t>
  </si>
  <si>
    <t>HortTechnology</t>
  </si>
  <si>
    <t>1063-0198</t>
  </si>
  <si>
    <t>Jnl. of horticultural science &amp; biotechnology</t>
  </si>
  <si>
    <t>1462-0316</t>
  </si>
  <si>
    <t>Jnl. of sustainable agriculture</t>
  </si>
  <si>
    <t>1044-0046</t>
  </si>
  <si>
    <t>8/YR</t>
  </si>
  <si>
    <t>Jnl. of raptor research</t>
  </si>
  <si>
    <t>0892-1016</t>
  </si>
  <si>
    <t>野保所</t>
  </si>
  <si>
    <t>Jnl. of wildlife management</t>
  </si>
  <si>
    <t>0022-541X</t>
  </si>
  <si>
    <t>Oryx</t>
  </si>
  <si>
    <t>0030-6053</t>
  </si>
  <si>
    <t>Annals of botany</t>
  </si>
  <si>
    <t>0305-7364</t>
  </si>
  <si>
    <t>生物資源所</t>
  </si>
  <si>
    <t>Biomass &amp; bioenergy</t>
  </si>
  <si>
    <t>0961-9534</t>
  </si>
  <si>
    <t>International Jnl. of green energy</t>
  </si>
  <si>
    <t>1543-5075</t>
  </si>
  <si>
    <t>Renewable &amp; sustainable energy reviews</t>
  </si>
  <si>
    <t>1364-0321</t>
  </si>
  <si>
    <t>Systematic botany</t>
  </si>
  <si>
    <t>0363-6445</t>
  </si>
  <si>
    <t>Taxon</t>
  </si>
  <si>
    <t>0040-0262</t>
  </si>
  <si>
    <t>Circulation research</t>
  </si>
  <si>
    <t>0009-7330</t>
  </si>
  <si>
    <t>生科</t>
  </si>
  <si>
    <t>Diabetes</t>
  </si>
  <si>
    <t>0012-1797</t>
  </si>
  <si>
    <t>Plant &amp; cell physiology</t>
  </si>
  <si>
    <t>0032-0781</t>
  </si>
  <si>
    <t>Trends in ecology &amp; evolution</t>
  </si>
  <si>
    <t>0169-5347</t>
  </si>
  <si>
    <t>Trends in plant science</t>
  </si>
  <si>
    <t>1360-1385</t>
  </si>
  <si>
    <t>Jnl. of agribusiness</t>
  </si>
  <si>
    <t>0738-8950</t>
  </si>
  <si>
    <t>熱農所</t>
  </si>
  <si>
    <t>Jnl. of agricultural &amp; food chemistry</t>
  </si>
  <si>
    <t>0021-8561</t>
  </si>
  <si>
    <t>Jnl. of essential oil research</t>
  </si>
  <si>
    <t>1041-2905</t>
  </si>
  <si>
    <t>99年中文紙本期刊</t>
  </si>
  <si>
    <t>定價</t>
  </si>
  <si>
    <t>總價</t>
  </si>
  <si>
    <t>系別</t>
  </si>
  <si>
    <t>9901-9912</t>
  </si>
  <si>
    <t>台灣宗教研究(12月出刊)</t>
  </si>
  <si>
    <t>新增</t>
  </si>
  <si>
    <t xml:space="preserve"> 技職所</t>
  </si>
  <si>
    <t xml:space="preserve"> 景觀所</t>
  </si>
  <si>
    <t xml:space="preserve"> 客研所</t>
  </si>
  <si>
    <t>雙周刊</t>
  </si>
  <si>
    <t>9/年</t>
  </si>
  <si>
    <t xml:space="preserve"> 圖書館</t>
  </si>
  <si>
    <t>化工技術</t>
  </si>
  <si>
    <t>土地問題研究</t>
  </si>
  <si>
    <t>99年西文紙本期刊</t>
  </si>
  <si>
    <t>台幣價</t>
  </si>
  <si>
    <t xml:space="preserve"> 001</t>
  </si>
  <si>
    <t>1-12/2010</t>
  </si>
  <si>
    <t xml:space="preserve"> 002</t>
  </si>
  <si>
    <t xml:space="preserve"> 003</t>
  </si>
  <si>
    <t xml:space="preserve"> 004</t>
  </si>
  <si>
    <t xml:space="preserve"> 005</t>
  </si>
  <si>
    <t xml:space="preserve"> 006</t>
  </si>
  <si>
    <t xml:space="preserve"> 007</t>
  </si>
  <si>
    <t xml:space="preserve"> 008</t>
  </si>
  <si>
    <t xml:space="preserve"> 009</t>
  </si>
  <si>
    <t xml:space="preserve"> 010</t>
  </si>
  <si>
    <t xml:space="preserve"> 011</t>
  </si>
  <si>
    <t xml:space="preserve"> 012</t>
  </si>
  <si>
    <t xml:space="preserve"> 013</t>
  </si>
  <si>
    <t xml:space="preserve"> 014</t>
  </si>
  <si>
    <t xml:space="preserve"> 015</t>
  </si>
  <si>
    <t xml:space="preserve"> 016</t>
  </si>
  <si>
    <t xml:space="preserve"> 017</t>
  </si>
  <si>
    <t xml:space="preserve"> 018</t>
  </si>
  <si>
    <t xml:space="preserve"> 019</t>
  </si>
  <si>
    <t xml:space="preserve"> 020</t>
  </si>
  <si>
    <t>32/Yr</t>
  </si>
  <si>
    <t xml:space="preserve"> 021</t>
  </si>
  <si>
    <t xml:space="preserve"> 022</t>
  </si>
  <si>
    <t xml:space="preserve"> 023</t>
  </si>
  <si>
    <t xml:space="preserve"> 024</t>
  </si>
  <si>
    <t xml:space="preserve"> 025</t>
  </si>
  <si>
    <t xml:space="preserve"> 026</t>
  </si>
  <si>
    <t xml:space="preserve"> 027</t>
  </si>
  <si>
    <t xml:space="preserve"> 028</t>
  </si>
  <si>
    <t xml:space="preserve"> 029</t>
  </si>
  <si>
    <t xml:space="preserve"> 030</t>
  </si>
  <si>
    <t xml:space="preserve"> 031</t>
  </si>
  <si>
    <t xml:space="preserve"> 032</t>
  </si>
  <si>
    <t xml:space="preserve"> 033</t>
  </si>
  <si>
    <t xml:space="preserve"> 034</t>
  </si>
  <si>
    <t xml:space="preserve"> 035</t>
  </si>
  <si>
    <t xml:space="preserve"> 036</t>
  </si>
  <si>
    <t>時尚設計系</t>
  </si>
  <si>
    <t xml:space="preserve"> 037</t>
  </si>
  <si>
    <t xml:space="preserve"> 038</t>
  </si>
  <si>
    <t xml:space="preserve"> 039</t>
  </si>
  <si>
    <t xml:space="preserve"> 053-2</t>
  </si>
  <si>
    <t>Biological &amp; pharmaceutical bulletin</t>
  </si>
  <si>
    <t>0918-6158</t>
  </si>
  <si>
    <t xml:space="preserve"> 040</t>
  </si>
  <si>
    <t xml:space="preserve"> 041</t>
  </si>
  <si>
    <t xml:space="preserve"> 042</t>
  </si>
  <si>
    <t xml:space="preserve"> 043</t>
  </si>
  <si>
    <t xml:space="preserve"> 045</t>
  </si>
  <si>
    <t>Canadian geotechnical Jnl.</t>
  </si>
  <si>
    <t>0008-3674</t>
  </si>
  <si>
    <t xml:space="preserve"> 046</t>
  </si>
  <si>
    <t xml:space="preserve"> 047</t>
  </si>
  <si>
    <t xml:space="preserve"> 048</t>
  </si>
  <si>
    <t xml:space="preserve"> 049</t>
  </si>
  <si>
    <t xml:space="preserve"> 050</t>
  </si>
  <si>
    <t xml:space="preserve"> 051</t>
  </si>
  <si>
    <t xml:space="preserve"> 052</t>
  </si>
  <si>
    <t xml:space="preserve"> 053-1</t>
  </si>
  <si>
    <t xml:space="preserve"> 054</t>
  </si>
  <si>
    <t xml:space="preserve"> 055</t>
  </si>
  <si>
    <t>Child education plus</t>
  </si>
  <si>
    <t>1755-8891</t>
  </si>
  <si>
    <t xml:space="preserve"> 056</t>
  </si>
  <si>
    <t xml:space="preserve"> 057</t>
  </si>
  <si>
    <t xml:space="preserve"> 058</t>
  </si>
  <si>
    <t xml:space="preserve"> 059</t>
  </si>
  <si>
    <t xml:space="preserve"> 050-1</t>
  </si>
  <si>
    <t>Clinical cancer research</t>
  </si>
  <si>
    <t>1078-0432</t>
  </si>
  <si>
    <t>27/Yr</t>
  </si>
  <si>
    <t xml:space="preserve"> 060</t>
  </si>
  <si>
    <t xml:space="preserve"> 061</t>
  </si>
  <si>
    <t xml:space="preserve"> 062</t>
  </si>
  <si>
    <t xml:space="preserve"> 063</t>
  </si>
  <si>
    <t>Community development Jnl.</t>
  </si>
  <si>
    <t>0010-3802</t>
  </si>
  <si>
    <t xml:space="preserve"> 064</t>
  </si>
  <si>
    <t xml:space="preserve">Compendium: continuing education for veterinarians  </t>
  </si>
  <si>
    <t>1940-8307</t>
  </si>
  <si>
    <t xml:space="preserve"> 065</t>
  </si>
  <si>
    <t xml:space="preserve"> 066</t>
  </si>
  <si>
    <t>Crop &amp; pasture science</t>
  </si>
  <si>
    <t>1836-0947</t>
  </si>
  <si>
    <t xml:space="preserve"> 067</t>
  </si>
  <si>
    <t>植醫系</t>
  </si>
  <si>
    <t xml:space="preserve"> 068</t>
  </si>
  <si>
    <t xml:space="preserve"> 069</t>
  </si>
  <si>
    <t xml:space="preserve"> 070</t>
  </si>
  <si>
    <t>Cultural geographies</t>
  </si>
  <si>
    <t>1474-4740</t>
  </si>
  <si>
    <t xml:space="preserve"> 071</t>
  </si>
  <si>
    <t xml:space="preserve"> 072</t>
  </si>
  <si>
    <t xml:space="preserve"> 073</t>
  </si>
  <si>
    <t xml:space="preserve"> 074</t>
  </si>
  <si>
    <t xml:space="preserve"> 075</t>
  </si>
  <si>
    <t xml:space="preserve"> 076</t>
  </si>
  <si>
    <t xml:space="preserve"> 077</t>
  </si>
  <si>
    <t xml:space="preserve"> 078</t>
  </si>
  <si>
    <t xml:space="preserve"> 079</t>
  </si>
  <si>
    <t xml:space="preserve"> 080</t>
  </si>
  <si>
    <t xml:space="preserve"> 122-1</t>
  </si>
  <si>
    <t>Ecohydrology</t>
  </si>
  <si>
    <t>1936-0584</t>
  </si>
  <si>
    <t xml:space="preserve"> 081</t>
  </si>
  <si>
    <t>Ecology</t>
  </si>
  <si>
    <t>0012-9658</t>
  </si>
  <si>
    <t xml:space="preserve"> 082</t>
  </si>
  <si>
    <t xml:space="preserve"> 083</t>
  </si>
  <si>
    <t xml:space="preserve"> 084</t>
  </si>
  <si>
    <t xml:space="preserve"> 085</t>
  </si>
  <si>
    <t xml:space="preserve"> 085-1</t>
  </si>
  <si>
    <t>Embo reports</t>
  </si>
  <si>
    <t>1469-221X</t>
  </si>
  <si>
    <t xml:space="preserve"> 086</t>
  </si>
  <si>
    <t xml:space="preserve"> 087</t>
  </si>
  <si>
    <t xml:space="preserve"> 088</t>
  </si>
  <si>
    <t xml:space="preserve"> 089</t>
  </si>
  <si>
    <t xml:space="preserve"> 090</t>
  </si>
  <si>
    <t xml:space="preserve"> 091</t>
  </si>
  <si>
    <t xml:space="preserve"> 092</t>
  </si>
  <si>
    <t xml:space="preserve"> 093</t>
  </si>
  <si>
    <t xml:space="preserve"> 150-2</t>
  </si>
  <si>
    <t>EuroChoices</t>
  </si>
  <si>
    <t>1478-0917</t>
  </si>
  <si>
    <t xml:space="preserve"> 094</t>
  </si>
  <si>
    <t xml:space="preserve"> 095</t>
  </si>
  <si>
    <t xml:space="preserve"> 096</t>
  </si>
  <si>
    <t xml:space="preserve"> 097</t>
  </si>
  <si>
    <t xml:space="preserve"> 044</t>
  </si>
  <si>
    <t>FDM magazine
From Sept 2009 New Title: Cabinet Maker + FDM</t>
  </si>
  <si>
    <t xml:space="preserve"> 098</t>
  </si>
  <si>
    <t xml:space="preserve"> 099</t>
  </si>
  <si>
    <t xml:space="preserve"> 100</t>
  </si>
  <si>
    <t xml:space="preserve"> 101</t>
  </si>
  <si>
    <t xml:space="preserve"> 102</t>
  </si>
  <si>
    <t xml:space="preserve"> 103</t>
  </si>
  <si>
    <t xml:space="preserve"> 104</t>
  </si>
  <si>
    <t xml:space="preserve"> 105</t>
  </si>
  <si>
    <t xml:space="preserve"> 106</t>
  </si>
  <si>
    <t xml:space="preserve"> 107</t>
  </si>
  <si>
    <t xml:space="preserve"> 108</t>
  </si>
  <si>
    <t xml:space="preserve"> 109</t>
  </si>
  <si>
    <t xml:space="preserve"> 110</t>
  </si>
  <si>
    <t xml:space="preserve"> 111</t>
  </si>
  <si>
    <t xml:space="preserve"> 112</t>
  </si>
  <si>
    <t xml:space="preserve"> 113</t>
  </si>
  <si>
    <t xml:space="preserve"> 114</t>
  </si>
  <si>
    <t xml:space="preserve"> 115</t>
  </si>
  <si>
    <t xml:space="preserve"> 116</t>
  </si>
  <si>
    <t xml:space="preserve"> 117</t>
  </si>
  <si>
    <t xml:space="preserve"> 118</t>
  </si>
  <si>
    <t xml:space="preserve"> 119</t>
  </si>
  <si>
    <t xml:space="preserve"> 120</t>
  </si>
  <si>
    <t xml:space="preserve"> 121</t>
  </si>
  <si>
    <t xml:space="preserve"> 122</t>
  </si>
  <si>
    <t xml:space="preserve"> 123</t>
  </si>
  <si>
    <t xml:space="preserve"> 124</t>
  </si>
  <si>
    <t xml:space="preserve"> 125</t>
  </si>
  <si>
    <t xml:space="preserve"> 126</t>
  </si>
  <si>
    <t xml:space="preserve"> 127</t>
  </si>
  <si>
    <t xml:space="preserve"> 128</t>
  </si>
  <si>
    <t xml:space="preserve"> 129</t>
  </si>
  <si>
    <t xml:space="preserve"> 130</t>
  </si>
  <si>
    <t xml:space="preserve"> 131</t>
  </si>
  <si>
    <t xml:space="preserve"> 132</t>
  </si>
  <si>
    <t xml:space="preserve"> 133</t>
  </si>
  <si>
    <t xml:space="preserve"> 134</t>
  </si>
  <si>
    <t>Industrial marketing management</t>
  </si>
  <si>
    <t>0019-8501</t>
  </si>
  <si>
    <t xml:space="preserve"> 135</t>
  </si>
  <si>
    <t xml:space="preserve"> 136</t>
  </si>
  <si>
    <t xml:space="preserve"> 137</t>
  </si>
  <si>
    <t xml:space="preserve"> 138</t>
  </si>
  <si>
    <t xml:space="preserve"> 139</t>
  </si>
  <si>
    <t>International Jnl. of culture, tourism &amp; hospitality research</t>
  </si>
  <si>
    <t>1750-6182</t>
  </si>
  <si>
    <t xml:space="preserve"> 140</t>
  </si>
  <si>
    <t xml:space="preserve"> 141</t>
  </si>
  <si>
    <t xml:space="preserve"> 142</t>
  </si>
  <si>
    <t xml:space="preserve"> 143</t>
  </si>
  <si>
    <t xml:space="preserve"> 144</t>
  </si>
  <si>
    <t>International Jnl. on E-learning</t>
  </si>
  <si>
    <t>1537-2456</t>
  </si>
  <si>
    <t xml:space="preserve"> 145</t>
  </si>
  <si>
    <t xml:space="preserve"> 146</t>
  </si>
  <si>
    <t xml:space="preserve"> 147</t>
  </si>
  <si>
    <t xml:space="preserve"> 148</t>
  </si>
  <si>
    <t xml:space="preserve"> 149</t>
  </si>
  <si>
    <t xml:space="preserve"> 150</t>
  </si>
  <si>
    <t xml:space="preserve"> 151</t>
  </si>
  <si>
    <t xml:space="preserve"> 152</t>
  </si>
  <si>
    <t xml:space="preserve"> 153</t>
  </si>
  <si>
    <t xml:space="preserve"> 154</t>
  </si>
  <si>
    <t xml:space="preserve"> 155</t>
  </si>
  <si>
    <t xml:space="preserve"> 156</t>
  </si>
  <si>
    <t xml:space="preserve"> 157</t>
  </si>
  <si>
    <t xml:space="preserve"> 158</t>
  </si>
  <si>
    <t xml:space="preserve"> 159</t>
  </si>
  <si>
    <t>Jnl. of career &amp; technical education Fly: Jnl. of vocational &amp; technical education</t>
  </si>
  <si>
    <t xml:space="preserve"> 160</t>
  </si>
  <si>
    <t xml:space="preserve"> 161</t>
  </si>
  <si>
    <t xml:space="preserve"> 162</t>
  </si>
  <si>
    <t xml:space="preserve"> 163</t>
  </si>
  <si>
    <t xml:space="preserve"> 164</t>
  </si>
  <si>
    <t>Jnl. of economic theory</t>
  </si>
  <si>
    <t>0022-0531</t>
  </si>
  <si>
    <t xml:space="preserve"> 165</t>
  </si>
  <si>
    <t xml:space="preserve"> 166</t>
  </si>
  <si>
    <t xml:space="preserve"> 167</t>
  </si>
  <si>
    <t xml:space="preserve"> 168</t>
  </si>
  <si>
    <t>Jnl. of engineering education</t>
  </si>
  <si>
    <t>1068-4730</t>
  </si>
  <si>
    <t xml:space="preserve"> 169</t>
  </si>
  <si>
    <t xml:space="preserve"> 170</t>
  </si>
  <si>
    <t xml:space="preserve"> 219</t>
  </si>
  <si>
    <t>Jnl. of ethnic &amp; migration studies</t>
  </si>
  <si>
    <t>1369-183X</t>
  </si>
  <si>
    <t xml:space="preserve"> 171</t>
  </si>
  <si>
    <t xml:space="preserve"> 172</t>
  </si>
  <si>
    <t xml:space="preserve"> 173</t>
  </si>
  <si>
    <t xml:space="preserve"> 174</t>
  </si>
  <si>
    <t xml:space="preserve"> 175</t>
  </si>
  <si>
    <t xml:space="preserve"> 176</t>
  </si>
  <si>
    <t xml:space="preserve"> 177</t>
  </si>
  <si>
    <t xml:space="preserve"> 178</t>
  </si>
  <si>
    <t xml:space="preserve"> 179</t>
  </si>
  <si>
    <t xml:space="preserve"> 180</t>
  </si>
  <si>
    <t xml:space="preserve"> 181</t>
  </si>
  <si>
    <t xml:space="preserve"> 182</t>
  </si>
  <si>
    <t xml:space="preserve"> 183</t>
  </si>
  <si>
    <t xml:space="preserve"> 184</t>
  </si>
  <si>
    <t xml:space="preserve"> 185</t>
  </si>
  <si>
    <t xml:space="preserve"> 186</t>
  </si>
  <si>
    <t xml:space="preserve"> 187</t>
  </si>
  <si>
    <t xml:space="preserve"> 188</t>
  </si>
  <si>
    <t xml:space="preserve"> 189</t>
  </si>
  <si>
    <t xml:space="preserve"> 190</t>
  </si>
  <si>
    <t xml:space="preserve"> 191</t>
  </si>
  <si>
    <t xml:space="preserve"> 192</t>
  </si>
  <si>
    <t xml:space="preserve"> 193</t>
  </si>
  <si>
    <t xml:space="preserve"> 194</t>
  </si>
  <si>
    <t xml:space="preserve"> 195</t>
  </si>
  <si>
    <t xml:space="preserve"> 068-1</t>
  </si>
  <si>
    <t>Jnl. of plant registrations</t>
  </si>
  <si>
    <t>1936-5209</t>
  </si>
  <si>
    <t xml:space="preserve"> 196</t>
  </si>
  <si>
    <t xml:space="preserve"> 197</t>
  </si>
  <si>
    <t xml:space="preserve"> 198</t>
  </si>
  <si>
    <t xml:space="preserve"> 220</t>
  </si>
  <si>
    <t>Jnl. of rural &amp; community development</t>
  </si>
  <si>
    <t>1712-8277</t>
  </si>
  <si>
    <t xml:space="preserve"> 199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</si>
  <si>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</si>
  <si>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</si>
  <si>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</si>
  <si>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</si>
  <si>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</si>
  <si>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</si>
  <si>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</t>
  </si>
  <si>
    <t xml:space="preserve"> 207</t>
  </si>
  <si>
    <t xml:space="preserve"> 208</t>
  </si>
  <si>
    <t xml:space="preserve"> 209</t>
  </si>
  <si>
    <t xml:space="preserve"> 210</t>
  </si>
  <si>
    <t xml:space="preserve"> 211</t>
  </si>
  <si>
    <t xml:space="preserve"> 212</t>
  </si>
  <si>
    <t xml:space="preserve"> 213</t>
  </si>
  <si>
    <t xml:space="preserve"> 214</t>
  </si>
  <si>
    <t xml:space="preserve"> 215</t>
  </si>
  <si>
    <t xml:space="preserve"> 216</t>
  </si>
  <si>
    <t xml:space="preserve"> 217</t>
  </si>
  <si>
    <t xml:space="preserve"> 218</t>
  </si>
  <si>
    <t xml:space="preserve"> 221</t>
  </si>
  <si>
    <t xml:space="preserve"> 222</t>
  </si>
  <si>
    <t xml:space="preserve"> 223</t>
  </si>
  <si>
    <t xml:space="preserve"> 224</t>
  </si>
  <si>
    <t xml:space="preserve"> 225</t>
  </si>
  <si>
    <t xml:space="preserve"> 226</t>
  </si>
  <si>
    <t xml:space="preserve"> 227</t>
  </si>
  <si>
    <t xml:space="preserve"> 228</t>
  </si>
  <si>
    <t xml:space="preserve"> 229</t>
  </si>
  <si>
    <t xml:space="preserve"> 230</t>
  </si>
  <si>
    <t xml:space="preserve"> 231</t>
  </si>
  <si>
    <t xml:space="preserve"> 232</t>
  </si>
  <si>
    <t xml:space="preserve"> 233</t>
  </si>
  <si>
    <t xml:space="preserve"> 234</t>
  </si>
  <si>
    <t xml:space="preserve"> 235</t>
  </si>
  <si>
    <t xml:space="preserve"> 236</t>
  </si>
  <si>
    <t xml:space="preserve"> 237</t>
  </si>
  <si>
    <t xml:space="preserve"> 238</t>
  </si>
  <si>
    <t xml:space="preserve"> 239</t>
  </si>
  <si>
    <t xml:space="preserve"> 019-1</t>
  </si>
  <si>
    <t>P S: political science &amp; politics</t>
  </si>
  <si>
    <t>1049-0965</t>
  </si>
  <si>
    <t xml:space="preserve"> 240</t>
  </si>
  <si>
    <t xml:space="preserve"> 241</t>
  </si>
  <si>
    <t xml:space="preserve"> 242</t>
  </si>
  <si>
    <t xml:space="preserve"> 243</t>
  </si>
  <si>
    <t xml:space="preserve"> 019-2</t>
  </si>
  <si>
    <t>Perspectives on politics ( American political science review 之隨刊 )</t>
  </si>
  <si>
    <t>1537-5927</t>
  </si>
  <si>
    <t xml:space="preserve"> 244</t>
  </si>
  <si>
    <t>Pest management science Fly: Pesticide science</t>
  </si>
  <si>
    <t xml:space="preserve"> 245</t>
  </si>
  <si>
    <t xml:space="preserve"> 246</t>
  </si>
  <si>
    <t xml:space="preserve"> 247</t>
  </si>
  <si>
    <t xml:space="preserve"> 248</t>
  </si>
  <si>
    <t xml:space="preserve"> 249</t>
  </si>
  <si>
    <t xml:space="preserve"> 250</t>
  </si>
  <si>
    <t>17/Yr</t>
  </si>
  <si>
    <t xml:space="preserve"> 251</t>
  </si>
  <si>
    <t xml:space="preserve"> 252</t>
  </si>
  <si>
    <t xml:space="preserve"> 253</t>
  </si>
  <si>
    <t xml:space="preserve"> 254</t>
  </si>
  <si>
    <t xml:space="preserve"> 255</t>
  </si>
  <si>
    <t xml:space="preserve"> 256</t>
  </si>
  <si>
    <t xml:space="preserve"> 256-1</t>
  </si>
  <si>
    <t>Reading today</t>
  </si>
  <si>
    <t>0737-4208</t>
  </si>
  <si>
    <t xml:space="preserve"> 257</t>
  </si>
  <si>
    <t xml:space="preserve"> 258</t>
  </si>
  <si>
    <t xml:space="preserve"> 259</t>
  </si>
  <si>
    <t xml:space="preserve"> 260</t>
  </si>
  <si>
    <t xml:space="preserve"> 261</t>
  </si>
  <si>
    <t xml:space="preserve"> 262</t>
  </si>
  <si>
    <t xml:space="preserve"> 263</t>
  </si>
  <si>
    <t xml:space="preserve"> 264</t>
  </si>
  <si>
    <t xml:space="preserve"> 265</t>
  </si>
  <si>
    <t xml:space="preserve"> 266</t>
  </si>
  <si>
    <t xml:space="preserve"> 267</t>
  </si>
  <si>
    <t xml:space="preserve"> 268</t>
  </si>
  <si>
    <t xml:space="preserve"> 269</t>
  </si>
  <si>
    <t xml:space="preserve"> 270</t>
  </si>
  <si>
    <t xml:space="preserve"> 271</t>
  </si>
  <si>
    <t xml:space="preserve"> 272</t>
  </si>
  <si>
    <t xml:space="preserve"> 273</t>
  </si>
  <si>
    <t>Special events</t>
  </si>
  <si>
    <t>1079-1264</t>
  </si>
  <si>
    <t>餐旅系</t>
  </si>
  <si>
    <t xml:space="preserve"> 274</t>
  </si>
  <si>
    <t xml:space="preserve"> 275</t>
  </si>
  <si>
    <t xml:space="preserve"> 276</t>
  </si>
  <si>
    <t>Structural design of tall &amp; special buildings</t>
  </si>
  <si>
    <t>1541-7794</t>
  </si>
  <si>
    <t xml:space="preserve"> 277</t>
  </si>
  <si>
    <t>Structure &amp; infrastructure engineering</t>
  </si>
  <si>
    <t xml:space="preserve"> 278</t>
  </si>
  <si>
    <t xml:space="preserve"> 279</t>
  </si>
  <si>
    <t xml:space="preserve"> 280</t>
  </si>
  <si>
    <t>Techniques:connecting education &amp; careers</t>
  </si>
  <si>
    <t>1527-1803</t>
  </si>
  <si>
    <t xml:space="preserve"> 281</t>
  </si>
  <si>
    <t xml:space="preserve"> 282</t>
  </si>
  <si>
    <t xml:space="preserve"> 283</t>
  </si>
  <si>
    <t xml:space="preserve"> 284</t>
  </si>
  <si>
    <t xml:space="preserve"> 285</t>
  </si>
  <si>
    <t xml:space="preserve"> 286</t>
  </si>
  <si>
    <t xml:space="preserve"> 287</t>
  </si>
  <si>
    <t>Theriogenology</t>
  </si>
  <si>
    <t>0093-691X</t>
  </si>
  <si>
    <t xml:space="preserve"> 288</t>
  </si>
  <si>
    <t>Transaction of the ASABE</t>
  </si>
  <si>
    <t xml:space="preserve"> 289</t>
  </si>
  <si>
    <t xml:space="preserve"> 290</t>
  </si>
  <si>
    <t xml:space="preserve"> 291</t>
  </si>
  <si>
    <t xml:space="preserve"> 292</t>
  </si>
  <si>
    <t xml:space="preserve"> 293</t>
  </si>
  <si>
    <t xml:space="preserve"> 294</t>
  </si>
  <si>
    <t xml:space="preserve"> 295</t>
  </si>
  <si>
    <t xml:space="preserve"> 296</t>
  </si>
  <si>
    <t xml:space="preserve"> 297</t>
  </si>
  <si>
    <t xml:space="preserve"> 298</t>
  </si>
  <si>
    <t xml:space="preserve"> 299</t>
  </si>
  <si>
    <t xml:space="preserve"> 300</t>
  </si>
  <si>
    <t xml:space="preserve"> 301</t>
  </si>
  <si>
    <t xml:space="preserve"> 302</t>
  </si>
  <si>
    <t xml:space="preserve"> 303</t>
  </si>
  <si>
    <t xml:space="preserve"> 304</t>
  </si>
  <si>
    <t xml:space="preserve"> 305</t>
  </si>
  <si>
    <t xml:space="preserve"> 306</t>
  </si>
  <si>
    <t xml:space="preserve"> 307</t>
  </si>
  <si>
    <t xml:space="preserve"> 308</t>
  </si>
  <si>
    <t xml:space="preserve"> 309</t>
  </si>
  <si>
    <t xml:space="preserve"> 310</t>
  </si>
  <si>
    <t xml:space="preserve"> 311</t>
  </si>
  <si>
    <t xml:space="preserve"> 312</t>
  </si>
  <si>
    <t xml:space="preserve"> 313</t>
  </si>
  <si>
    <t xml:space="preserve"> 314</t>
  </si>
  <si>
    <t xml:space="preserve"> 315</t>
  </si>
  <si>
    <t xml:space="preserve"> 316</t>
  </si>
  <si>
    <t xml:space="preserve"> 317</t>
  </si>
  <si>
    <t xml:space="preserve"> 318</t>
  </si>
  <si>
    <t>日本森林學會誌</t>
  </si>
  <si>
    <t xml:space="preserve"> 319</t>
  </si>
  <si>
    <t xml:space="preserve"> 320</t>
  </si>
  <si>
    <t xml:space="preserve"> 321</t>
  </si>
  <si>
    <t xml:space="preserve"> 322</t>
  </si>
  <si>
    <t xml:space="preserve"> 323</t>
  </si>
  <si>
    <t xml:space="preserve"> 324</t>
  </si>
  <si>
    <t xml:space="preserve"> 325</t>
  </si>
  <si>
    <t xml:space="preserve"> 326</t>
  </si>
  <si>
    <t xml:space="preserve"> 327</t>
  </si>
  <si>
    <t xml:space="preserve"> 328</t>
  </si>
  <si>
    <t xml:space="preserve"> 329</t>
  </si>
  <si>
    <t xml:space="preserve"> 330</t>
  </si>
  <si>
    <t>100年中文紙本期刊</t>
  </si>
  <si>
    <t>新增1</t>
  </si>
  <si>
    <t>新增2</t>
  </si>
  <si>
    <t>新增3</t>
  </si>
  <si>
    <t>新增6</t>
  </si>
  <si>
    <t>新增7</t>
  </si>
  <si>
    <t>9811-9812</t>
  </si>
  <si>
    <t>新增9</t>
  </si>
  <si>
    <t>新增10</t>
  </si>
  <si>
    <t>新增11</t>
  </si>
  <si>
    <t>抽樣查核此清單僅璉寶明細</t>
  </si>
  <si>
    <t>100年西文紙本期刊</t>
  </si>
  <si>
    <t>刊  名</t>
  </si>
  <si>
    <t>1-12/2011</t>
  </si>
  <si>
    <t>Holz als roh-und workstoff Now: European Jnl. of wood &amp; wood products</t>
  </si>
  <si>
    <t>International Jnl. of early childhood</t>
  </si>
  <si>
    <t>0020-7187</t>
  </si>
  <si>
    <t>Jnl. of early childhood research</t>
  </si>
  <si>
    <t>1476-718X</t>
  </si>
  <si>
    <t>Archives of toxicology</t>
  </si>
  <si>
    <t>0340-5761</t>
  </si>
  <si>
    <t>生技系</t>
  </si>
  <si>
    <t>Chemical &amp; pharmaceutical bulletin with Biological &amp; pharmaceutical bulletin  ISSN: 0009-2363 with ISSN: 0918-6158</t>
  </si>
  <si>
    <t>Stem cells</t>
  </si>
  <si>
    <t>1066-5099</t>
  </si>
  <si>
    <t>Toxicological sciences</t>
  </si>
  <si>
    <t>1096-6080</t>
  </si>
  <si>
    <t>IEEE/ASME trans. on mechatronics</t>
  </si>
  <si>
    <t>1083-4435</t>
  </si>
  <si>
    <t>休保系</t>
  </si>
  <si>
    <t>Exercise &amp; sport sciences review</t>
  </si>
  <si>
    <t>0091-6331</t>
  </si>
  <si>
    <t>Jnl. of aging &amp; physical activity</t>
  </si>
  <si>
    <t>1063-8652</t>
  </si>
  <si>
    <t>Jnl. of leisure research</t>
  </si>
  <si>
    <t>0022-2216</t>
  </si>
  <si>
    <t>Leisure sciences</t>
  </si>
  <si>
    <t>0149-0400</t>
  </si>
  <si>
    <t>Leisure studies</t>
  </si>
  <si>
    <t>0261-4367</t>
  </si>
  <si>
    <t>Medicine &amp; science in sports &amp; exercise</t>
  </si>
  <si>
    <t>0195-9131</t>
  </si>
  <si>
    <t>Jnl. of service research</t>
  </si>
  <si>
    <t>1094-6705</t>
  </si>
  <si>
    <t>Curriculum inquiry</t>
  </si>
  <si>
    <t>0362-6784</t>
  </si>
  <si>
    <t>International Jnl. of science education</t>
  </si>
  <si>
    <t>0950-0693</t>
  </si>
  <si>
    <t>Jnl. of educational psychology</t>
  </si>
  <si>
    <t>0022-0663</t>
  </si>
  <si>
    <t>Jnl. of industrial teacher education Now: Jnl. of sTEm teacher education</t>
  </si>
  <si>
    <t>Jnl. of personality</t>
  </si>
  <si>
    <t>0022-3506</t>
  </si>
  <si>
    <t>Jnl. of personality &amp; social psychology</t>
  </si>
  <si>
    <t>0022-3514</t>
  </si>
  <si>
    <t>Jnl. of science education &amp; technology</t>
  </si>
  <si>
    <t>1059-0145</t>
  </si>
  <si>
    <t>IEEE trans. on components, packaging &amp; manufacturing technology</t>
  </si>
  <si>
    <t>2156-3950</t>
  </si>
  <si>
    <t>Jnl. of electronic materials</t>
  </si>
  <si>
    <t>0361-5235</t>
  </si>
  <si>
    <t>Jnl. of electronic packaging</t>
  </si>
  <si>
    <t>1043-7398</t>
  </si>
  <si>
    <t>車輛系</t>
  </si>
  <si>
    <t>Jnl. of family psychology</t>
  </si>
  <si>
    <t>0893-3200</t>
  </si>
  <si>
    <t>Jnl. of marriage &amp; family</t>
  </si>
  <si>
    <t>0022-2445</t>
  </si>
  <si>
    <t>International feminist Jnl. of politics</t>
  </si>
  <si>
    <t>1461-6742</t>
  </si>
  <si>
    <t>International Jnl. of cultural policy</t>
  </si>
  <si>
    <t>1028-6632</t>
  </si>
  <si>
    <t>Jnl. of folklore research</t>
  </si>
  <si>
    <t>0737-7037</t>
  </si>
  <si>
    <t>Sociological quarterly</t>
  </si>
  <si>
    <t>0038-0253</t>
  </si>
  <si>
    <t>科管所</t>
  </si>
  <si>
    <t>時尚系</t>
  </si>
  <si>
    <t>Jnl. of finance</t>
  </si>
  <si>
    <t>0022-1082</t>
  </si>
  <si>
    <t>動物疫苗所</t>
  </si>
  <si>
    <t>動畜系</t>
  </si>
  <si>
    <t>Science</t>
  </si>
  <si>
    <t>0036-8075</t>
  </si>
  <si>
    <t>51/Yr</t>
  </si>
  <si>
    <t>International Jnl. of medicinal mushrooms</t>
  </si>
  <si>
    <t>1521-9437</t>
  </si>
  <si>
    <t>Scientific American</t>
  </si>
  <si>
    <t>0036-8733</t>
  </si>
  <si>
    <t>熱農系</t>
  </si>
  <si>
    <t>Linguistic inquiry</t>
  </si>
  <si>
    <t>0024-3892</t>
  </si>
  <si>
    <t>Natural language &amp; linguistic theory</t>
  </si>
  <si>
    <t>0167-806X</t>
  </si>
  <si>
    <t>Jnl. of toxicology &amp; environmental health Pt.A</t>
  </si>
  <si>
    <t>1528-7394</t>
  </si>
  <si>
    <t>獸醫系</t>
  </si>
  <si>
    <t>101年中文紙本期刊</t>
  </si>
  <si>
    <t>10101-10112</t>
  </si>
  <si>
    <t>台灣水產</t>
  </si>
  <si>
    <t>台灣營養學會</t>
  </si>
  <si>
    <t>3/年</t>
  </si>
  <si>
    <t>兒童及少年福利期刊</t>
  </si>
  <si>
    <t>青年企業管理評論</t>
  </si>
  <si>
    <t xml:space="preserve"> 木設系</t>
  </si>
  <si>
    <t>語言暨語言學</t>
  </si>
  <si>
    <t>政府審計季刊</t>
  </si>
  <si>
    <t>觀光休閒學報</t>
  </si>
  <si>
    <t>現代養豬</t>
  </si>
  <si>
    <t>農牧旬刊</t>
  </si>
  <si>
    <t>休閒與遊憩研究</t>
  </si>
  <si>
    <t>工業材料雜誌</t>
  </si>
  <si>
    <t>Aerosol and air quality research=AAQR</t>
  </si>
  <si>
    <t>BANG</t>
  </si>
  <si>
    <t>BODY體面美體日誌</t>
  </si>
  <si>
    <t>Career職場情報誌</t>
  </si>
  <si>
    <t>CHEERS快樂工作人</t>
  </si>
  <si>
    <t>GQ</t>
  </si>
  <si>
    <t>In Fashion</t>
  </si>
  <si>
    <t>Men's uno</t>
  </si>
  <si>
    <t>Money錢</t>
  </si>
  <si>
    <t>謬斯客古典樂雜誌</t>
  </si>
  <si>
    <t>11/年</t>
  </si>
  <si>
    <t>PC DIY</t>
  </si>
  <si>
    <t>SMART智富月刊</t>
  </si>
  <si>
    <t>STUFF科技時尚誌</t>
  </si>
  <si>
    <t>Taipei Walker</t>
  </si>
  <si>
    <t>VOGUE</t>
  </si>
  <si>
    <t>WITH（中文版）</t>
  </si>
  <si>
    <t>XXL美國職籃聯盟</t>
  </si>
  <si>
    <t>中國旅遊</t>
  </si>
  <si>
    <t>今周刊</t>
  </si>
  <si>
    <t>印刻文學生活誌INK</t>
  </si>
  <si>
    <t>行遍天下</t>
  </si>
  <si>
    <t>改裝車訊</t>
  </si>
  <si>
    <t>汽車百科</t>
  </si>
  <si>
    <t>兩輪誌</t>
  </si>
  <si>
    <t>室內</t>
  </si>
  <si>
    <t>美麗佳人</t>
  </si>
  <si>
    <t>25/年</t>
  </si>
  <si>
    <t>高爾夫GOLF雜誌</t>
  </si>
  <si>
    <t>野趣生活家</t>
  </si>
  <si>
    <t>單車誌</t>
  </si>
  <si>
    <t>雅砌ARCH</t>
  </si>
  <si>
    <t>電腦家庭PC HOME</t>
  </si>
  <si>
    <t>漂亮家居MY HOME</t>
  </si>
  <si>
    <t>網管人</t>
  </si>
  <si>
    <t>Salon News亞洲國際中文版</t>
  </si>
  <si>
    <t>Estetica(亞洲版)義大利美髮雜誌</t>
  </si>
  <si>
    <t>(英) Newsweek</t>
  </si>
  <si>
    <t>(英) TIME</t>
  </si>
  <si>
    <t>(日) 貴夫人時裝</t>
  </si>
  <si>
    <t>(日) 裝苑</t>
  </si>
  <si>
    <t>(日) Non-no</t>
  </si>
  <si>
    <t>僅101璉寶明細，因百佳行無提供核銷後價格明細，故此清單無百佳行</t>
  </si>
  <si>
    <t>101年西文紙本期刊</t>
  </si>
  <si>
    <t>刊      名</t>
  </si>
  <si>
    <t>備註</t>
  </si>
  <si>
    <t>1-12/2012</t>
  </si>
  <si>
    <t>Academy of management Jnl.</t>
  </si>
  <si>
    <t>0001-4273</t>
  </si>
  <si>
    <t>SDOS</t>
  </si>
  <si>
    <t>Algorithmica:an international Jnl. in computer science</t>
  </si>
  <si>
    <t>0178-4617</t>
  </si>
  <si>
    <t>LINK</t>
  </si>
  <si>
    <t>Asian business &amp; management</t>
  </si>
  <si>
    <t>1472-4782</t>
  </si>
  <si>
    <t xml:space="preserve">5/Yr  </t>
  </si>
  <si>
    <t>CabinetMaker+FDM</t>
  </si>
  <si>
    <t>1048-0196</t>
  </si>
  <si>
    <t xml:space="preserve"> 053</t>
  </si>
  <si>
    <t>Environmental management</t>
  </si>
  <si>
    <t>0364-152X</t>
  </si>
  <si>
    <t>24/Yr</t>
  </si>
  <si>
    <t>Forest products Jnl.</t>
  </si>
  <si>
    <t>0015-7473</t>
  </si>
  <si>
    <t>Jnl. of applied psychology</t>
  </si>
  <si>
    <t>0021-9010</t>
  </si>
  <si>
    <t>ASCE</t>
  </si>
  <si>
    <t>Jnl. of child &amp; family studies</t>
  </si>
  <si>
    <t>1062-1024</t>
  </si>
  <si>
    <t>Jnl. of derivatives</t>
  </si>
  <si>
    <t>1074-1240</t>
  </si>
  <si>
    <t>Jnl. of marketing</t>
  </si>
  <si>
    <t>0022-2429</t>
  </si>
  <si>
    <t>Jnl. of marketing research</t>
  </si>
  <si>
    <t>0022-2437</t>
  </si>
  <si>
    <t>Jnl. of sTEm teacher education</t>
  </si>
  <si>
    <t>2158-6586</t>
  </si>
  <si>
    <t>Management &amp; organization review</t>
  </si>
  <si>
    <t>Minds &amp; machines</t>
  </si>
  <si>
    <t>0924-6495</t>
  </si>
  <si>
    <t>North American Jnl. of aquaculture</t>
  </si>
  <si>
    <t>Plant cell, tissue &amp; organ culture</t>
  </si>
  <si>
    <t>0167-6857</t>
  </si>
  <si>
    <t>Plant molecular biology</t>
  </si>
  <si>
    <t>0167-4412</t>
  </si>
  <si>
    <t>18/YR</t>
  </si>
  <si>
    <t>Strategic entrepreneurship Jnl.</t>
  </si>
  <si>
    <t>1932-4391</t>
  </si>
  <si>
    <t>Transgenic research</t>
  </si>
  <si>
    <t>0962-8819</t>
  </si>
  <si>
    <t>Tree physiology</t>
  </si>
  <si>
    <t>0829-318X</t>
  </si>
  <si>
    <t>Wood science &amp; technology</t>
  </si>
  <si>
    <t>0043-7719</t>
  </si>
  <si>
    <t>102年中文紙本期刊</t>
  </si>
  <si>
    <t>刊名</t>
  </si>
  <si>
    <t>訂購版本</t>
  </si>
  <si>
    <t>學院</t>
  </si>
  <si>
    <t>10201-10212</t>
  </si>
  <si>
    <t>P</t>
  </si>
  <si>
    <t>工學院</t>
  </si>
  <si>
    <t>10203-10302</t>
  </si>
  <si>
    <t>管理學院</t>
  </si>
  <si>
    <t>PC DIY &amp; Digital Home</t>
  </si>
  <si>
    <t>1020226-10302</t>
  </si>
  <si>
    <t>10202-10301</t>
  </si>
  <si>
    <t>WITH(中文版)</t>
  </si>
  <si>
    <t>景憩所</t>
  </si>
  <si>
    <t>人文暨社會科學院</t>
  </si>
  <si>
    <t>農學院</t>
  </si>
  <si>
    <t>中華輔導與諮商學報</t>
  </si>
  <si>
    <t>木工家具</t>
  </si>
  <si>
    <t xml:space="preserve">台灣園藝(原名中國園藝)  </t>
  </si>
  <si>
    <t>1020212-10301</t>
  </si>
  <si>
    <t>1010205-10212</t>
  </si>
  <si>
    <t>10/年</t>
  </si>
  <si>
    <t>造園景觀學報</t>
  </si>
  <si>
    <t>Estetica(亞洲版) 義大利美髮雜誌</t>
  </si>
  <si>
    <t>(日) SO EN裝苑</t>
  </si>
  <si>
    <t>台灣人類學刊</t>
  </si>
  <si>
    <t>電腦稽核期刊</t>
  </si>
  <si>
    <t>台大法學評論National Taiwan University law review</t>
  </si>
  <si>
    <t>年刊</t>
  </si>
  <si>
    <t>山地學報</t>
  </si>
  <si>
    <t>1008-2186</t>
  </si>
  <si>
    <t>水土保持研究</t>
  </si>
  <si>
    <t>1005-3409</t>
  </si>
  <si>
    <t>中國水土保持科學</t>
  </si>
  <si>
    <t>1672-3007</t>
  </si>
  <si>
    <t>1000-0941</t>
  </si>
  <si>
    <t>1009-2242</t>
  </si>
  <si>
    <t>0559-9350</t>
  </si>
  <si>
    <t>1000-4548</t>
  </si>
  <si>
    <t>1003-1030</t>
  </si>
  <si>
    <t>時尚芭莎(原名：中國時裝)</t>
  </si>
  <si>
    <t>1673-0828</t>
  </si>
  <si>
    <t>1009-6256</t>
  </si>
  <si>
    <t>1000-3916</t>
  </si>
  <si>
    <t>1007-8789</t>
  </si>
  <si>
    <t>1004-7093</t>
  </si>
  <si>
    <t>1001-7003</t>
  </si>
  <si>
    <t>Reditions</t>
  </si>
  <si>
    <t>0377-3515</t>
  </si>
  <si>
    <t>機械傳動</t>
  </si>
  <si>
    <t>1004-2539</t>
  </si>
  <si>
    <t>1000-1050</t>
  </si>
  <si>
    <t>獸醫學院</t>
  </si>
  <si>
    <t>東方藥膳(原名：藥膳食療)</t>
  </si>
  <si>
    <t>1671-3591</t>
  </si>
  <si>
    <t>1005-3450</t>
  </si>
  <si>
    <t>1006-2289</t>
  </si>
  <si>
    <t xml:space="preserve">國際新景觀      </t>
  </si>
  <si>
    <t>1833-0673</t>
  </si>
  <si>
    <t>風景園林</t>
  </si>
  <si>
    <t>不定期</t>
  </si>
  <si>
    <t>此清單含璉寶與百佳行明細</t>
  </si>
  <si>
    <t>102年西文紙本期刊</t>
  </si>
  <si>
    <t>URL</t>
  </si>
  <si>
    <t>1-12/2013</t>
  </si>
  <si>
    <t>P+Free E</t>
  </si>
  <si>
    <t>http://adb.sagepub.com/</t>
  </si>
  <si>
    <t>Elsevier Science</t>
  </si>
  <si>
    <t>http://aff.sagepub.com/</t>
  </si>
  <si>
    <t>Ageing &amp; society</t>
  </si>
  <si>
    <t>0144-686X</t>
  </si>
  <si>
    <t>Springer Link</t>
  </si>
  <si>
    <t>http://www.springerlink.com/content/100117</t>
  </si>
  <si>
    <t>http://journals.cambridge.org/action/displayJournal?jid=PSR</t>
  </si>
  <si>
    <t>http://www.dliflc.edu/publications.aspx</t>
  </si>
  <si>
    <t>Aquaculture nutrition</t>
  </si>
  <si>
    <t>1353-5773</t>
  </si>
  <si>
    <t>Aquaculture research</t>
  </si>
  <si>
    <t>1355-557X</t>
  </si>
  <si>
    <t>http://www.springerlink.com/content/100423</t>
  </si>
  <si>
    <t>http://www.springerlink.com/content/106589</t>
  </si>
  <si>
    <t>T&amp;F</t>
  </si>
  <si>
    <t>http://www.tandfonline.com/openurl?genre=journal&amp;eissn=1741-6507</t>
  </si>
  <si>
    <t>Bioscience, biotechnology &amp; biochemistry</t>
  </si>
  <si>
    <t>0916-8451</t>
  </si>
  <si>
    <t>http://www.tandfonline.com/openurl?genre=journal&amp;eissn=2158-9100</t>
  </si>
  <si>
    <t>http://www.springerlink.com/content/105601</t>
  </si>
  <si>
    <t>http://chd.sagepub.com/</t>
  </si>
  <si>
    <t xml:space="preserve">http://www.tandfonline.com/toc/uced20/current
</t>
  </si>
  <si>
    <t>http://www.springerlink.com/content/104850</t>
  </si>
  <si>
    <t>http://ctr.sagepub.com/</t>
  </si>
  <si>
    <t>http://www.tandfonline.com/openurl?genre=journal&amp;eissn=1741-3559</t>
  </si>
  <si>
    <t>國際學院</t>
  </si>
  <si>
    <t>http://www.publish.csiro.au/journals/cp</t>
  </si>
  <si>
    <t>http://ccr.sagepub.com/</t>
  </si>
  <si>
    <t>http://cgj.sagepub.com/</t>
  </si>
  <si>
    <t>http://www.springerlink.com/content/105549</t>
  </si>
  <si>
    <t>http://www.tandfonline.com/openurl?genre=journal&amp;eissn=1556-6935</t>
  </si>
  <si>
    <t xml:space="preserve">http://www.esajournals.org/perlserv/?request=get-toc&amp;issn=0012-9658&amp;volume=088&amp;issue=09
</t>
  </si>
  <si>
    <t>http://epx.sagepub.com/</t>
  </si>
  <si>
    <t>http://www.springerlink.com/content/119965</t>
  </si>
  <si>
    <t>http://eab.sagepub.com/</t>
  </si>
  <si>
    <t>http://www.springerlink.com/content/100162</t>
  </si>
  <si>
    <t>http://www.springerlink.com/content/100370</t>
  </si>
  <si>
    <t>http://www.springerlink.com/content/100158</t>
  </si>
  <si>
    <t>http://www.springerlink.com/content/100494</t>
  </si>
  <si>
    <t>http://www.springerlink.com/content/121015/?v=editorial</t>
  </si>
  <si>
    <t>Food science &amp; technology research</t>
  </si>
  <si>
    <t>1344-6606</t>
  </si>
  <si>
    <t>http://www.icevirtuallibrary.com/content/serial/geot</t>
  </si>
  <si>
    <t>http://gom.sagepub.com/</t>
  </si>
  <si>
    <t>http://www.springerlink.com/content/102503</t>
  </si>
  <si>
    <t>Institution of civil engineers proceedings. stuctures &amp; buildings</t>
  </si>
  <si>
    <t>0965-0911</t>
  </si>
  <si>
    <t>http://www.icevirtuallibrary.com/content/serial/stbu</t>
  </si>
  <si>
    <t>http://www.tandfonline.com/openurl?genre=journal&amp;eissn=1468-4470</t>
  </si>
  <si>
    <t>http://ccm.sagepub.com/</t>
  </si>
  <si>
    <t>http://www.emeraldinsight.com/Insight/viewContainer.do?containerType=JOURNAL&amp;containerId=24870</t>
  </si>
  <si>
    <t>http://springerlink.com/content/121569/</t>
  </si>
  <si>
    <t>P+E</t>
  </si>
  <si>
    <t>http://www.begellhouse.com/journals/708ae68d64b17c52.html</t>
  </si>
  <si>
    <t>International Jnl. of social welfare</t>
  </si>
  <si>
    <t>1369-6866</t>
  </si>
  <si>
    <t>http://www.tandfonline.com/openurl?genre=journal&amp;eissn=1464-5289</t>
  </si>
  <si>
    <t>http://www.tandfonline.com/openurl?genre=journal&amp;eissn=1533-1571</t>
  </si>
  <si>
    <t>http://www.springerlink.com/content/104894</t>
  </si>
  <si>
    <t>http://ecr.sagepub.com/</t>
  </si>
  <si>
    <t>http://jei.sagepub.com/</t>
  </si>
  <si>
    <t>http://scitation.aip.org/ASMEJournals/ElectronicPackaging/</t>
  </si>
  <si>
    <t>http://www.tandfonline.com/openurl?genre=journal&amp;eissn=1469-9451</t>
  </si>
  <si>
    <t>http://www.springerlink.com/content/104903</t>
  </si>
  <si>
    <t>http://www.emeraldinsight.com/info/journals/jfmm/jfmm.jsp</t>
  </si>
  <si>
    <t>http://asmedl.aip.org/Fluids</t>
  </si>
  <si>
    <t>http://www.tandfonline.com/openurl?genre=journal&amp;eissn=1540-4102</t>
  </si>
  <si>
    <t>http://www.tandfonline.com/openurl?genre=journal&amp;eissn=1537-8039</t>
  </si>
  <si>
    <t>http://www.asmedl.org/HeatTransfer</t>
  </si>
  <si>
    <t>http://www.tandfonline.com/openurl?genre=journal&amp;eissn=1533-2853</t>
  </si>
  <si>
    <t>Jnl. of information &amp; optimization sciences</t>
  </si>
  <si>
    <t>0252-2667</t>
  </si>
  <si>
    <t>http://jis.sagepub.com/</t>
  </si>
  <si>
    <t>http://www.tandfonline.com/openurl?genre=journal&amp;eissn=1528-6983</t>
  </si>
  <si>
    <t>http://jom.sagepub.com/</t>
  </si>
  <si>
    <t>http://www.tandfonline.com/openurl?genre=journal&amp;eissn=1528-0098</t>
  </si>
  <si>
    <t>http://www.springerlink.com/content/102587</t>
  </si>
  <si>
    <t>http://jsr.sagepub.com/</t>
  </si>
  <si>
    <t>http://www.tandfonline.com/toc/uswe20/current</t>
  </si>
  <si>
    <t>Jnl. of statistics &amp; management systems</t>
  </si>
  <si>
    <t>0972-0510</t>
  </si>
  <si>
    <t>http://jte.sagepub.com/</t>
  </si>
  <si>
    <t>http://www.tandfonline.com/openurl?genre=journal&amp;eissn=1531-3239</t>
  </si>
  <si>
    <t>http://www.tandfonline.com/openurl?genre=journal&amp;eissn=1754-2340</t>
  </si>
  <si>
    <t>http://JTR.sagepub.com</t>
  </si>
  <si>
    <t>http://www.springerlink.com/content/110257</t>
  </si>
  <si>
    <t>Jnl. of world aquaculture society</t>
  </si>
  <si>
    <t>0893-8849</t>
  </si>
  <si>
    <t>Jnl. of education &amp; work</t>
  </si>
  <si>
    <t>1363-9080</t>
  </si>
  <si>
    <t>http://www.tandfonline.com/openurl?genre=journal&amp;eissn=1469-9435</t>
  </si>
  <si>
    <t>http://lea.sagepub.com/</t>
  </si>
  <si>
    <t>http://www.tandfonline.com/openurl?genre=journal&amp;eissn=1521-0588</t>
  </si>
  <si>
    <t>http://www.tandfonline.com/openurl?genre=journal&amp;eissn=1466-4496</t>
  </si>
  <si>
    <t>http://www.mitpressjournals.org/loi/ling</t>
  </si>
  <si>
    <t>http://www.springerlink.com/content/100314</t>
  </si>
  <si>
    <t>Motor control</t>
  </si>
  <si>
    <t>1087-1640</t>
  </si>
  <si>
    <t>http://orm.sagepub.com/</t>
  </si>
  <si>
    <t>Pacific rim law &amp; policy Jnl.</t>
  </si>
  <si>
    <t>1066-8632</t>
  </si>
  <si>
    <t>http://www.springerlink.com/content/100327</t>
  </si>
  <si>
    <t>http://www.springerlink.com/content/100328</t>
  </si>
  <si>
    <t>http://www.springerlink.com/content/100330</t>
  </si>
  <si>
    <t>http://publicculture.dukejournals.org/current.dtl</t>
  </si>
  <si>
    <t>http://qrj.sagepub.com/</t>
  </si>
  <si>
    <t>Research in science &amp; technological education</t>
  </si>
  <si>
    <t>0263-5143</t>
  </si>
  <si>
    <t>http://www.tandfonline.com/openurl?genre=journal&amp;eissn=1470-1138</t>
  </si>
  <si>
    <t>http://www.tandfonline.com/loi/urqe20</t>
  </si>
  <si>
    <t>http://rer.sagepub.com/</t>
  </si>
  <si>
    <t>Structural engineering &amp; mechanics</t>
  </si>
  <si>
    <t>1225-4568</t>
  </si>
  <si>
    <t>http://www.tandfonline.com/openurl?genre=journal&amp;eissn=1744-8980</t>
  </si>
  <si>
    <t>http://trj.sagepub.com/</t>
  </si>
  <si>
    <t>American Jnl. of Tropical medicine &amp; hygiene</t>
  </si>
  <si>
    <t>0002-9637</t>
  </si>
  <si>
    <t>http://www.springerlink.com/content/100386</t>
  </si>
  <si>
    <t>Transactions of the ASABE</t>
  </si>
  <si>
    <t>2151-0032</t>
  </si>
  <si>
    <t>http://www.springerlink.com/content/100225</t>
  </si>
  <si>
    <t>Trends in immunology</t>
  </si>
  <si>
    <t>http://vaw.sagepub.com/</t>
  </si>
  <si>
    <t>Washington law review</t>
  </si>
  <si>
    <t>0043-0617</t>
  </si>
  <si>
    <t>http://www.springerlink.com/content/102511</t>
  </si>
  <si>
    <t>103年中文紙本期刊</t>
  </si>
  <si>
    <t>出版商</t>
  </si>
  <si>
    <t>訂購
版本</t>
  </si>
  <si>
    <t>代理商</t>
  </si>
  <si>
    <t>採購註</t>
  </si>
  <si>
    <t>2014核銷台幣價</t>
  </si>
  <si>
    <t>URL(電子版來自本館訂購套裝電子資料庫使用權，電子資源連結僅供參考並未與紙本同步發行)</t>
  </si>
  <si>
    <t>集英社</t>
  </si>
  <si>
    <t>10301-10312</t>
  </si>
  <si>
    <t>璉寶</t>
  </si>
  <si>
    <t>續訂</t>
  </si>
  <si>
    <t>文化出版局</t>
  </si>
  <si>
    <t>ブティック社.</t>
  </si>
  <si>
    <t>(英) CAR</t>
  </si>
  <si>
    <t>新訂</t>
  </si>
  <si>
    <t>(英) EVO</t>
  </si>
  <si>
    <t>13/年</t>
  </si>
  <si>
    <t>(英) F1 Racing</t>
  </si>
  <si>
    <t>時代華納</t>
  </si>
  <si>
    <t>(英) Top Gear</t>
  </si>
  <si>
    <t>(英)Excellence</t>
  </si>
  <si>
    <t>(德) AUTO MOTOR SPORTS</t>
  </si>
  <si>
    <t>台灣氣膠研究學會</t>
  </si>
  <si>
    <t>1680-8584</t>
  </si>
  <si>
    <t>http://www.airitilibrary.com/Publication/alPublicationJournal?PublicationID=16808584</t>
  </si>
  <si>
    <t>台灣東販股份有限公司</t>
  </si>
  <si>
    <t>1609-6223</t>
  </si>
  <si>
    <t>http://site.magv.com/NPUST/ListMag.aspx?mdid=2126</t>
  </si>
  <si>
    <t>體面文化事業</t>
  </si>
  <si>
    <t>10303-10402</t>
  </si>
  <si>
    <t>http://site.magv.com/NPUST/ListMag.aspx?mdid=177</t>
  </si>
  <si>
    <t>就業情報資訊股份有限公司</t>
  </si>
  <si>
    <t>1024-3917</t>
  </si>
  <si>
    <t>Ca汽車鑑賞</t>
  </si>
  <si>
    <t>天下雜誌股份有限公司</t>
  </si>
  <si>
    <t>1607-7016</t>
  </si>
  <si>
    <t>標榜實業有限公司</t>
  </si>
  <si>
    <t>GENROQ元祿誌</t>
  </si>
  <si>
    <t>不定期/4本</t>
  </si>
  <si>
    <t>康泰納仕綜合媒體事業有限公司</t>
  </si>
  <si>
    <t>知兵堂文化傳媒有限公司</t>
  </si>
  <si>
    <t>http://site.magv.com/NPUST/ListMag.aspx?mdid=369</t>
  </si>
  <si>
    <t>英思達股份有限公司</t>
  </si>
  <si>
    <t>子時傳媒、台灣威柏實業股份有限公司</t>
  </si>
  <si>
    <t>1605-6930</t>
  </si>
  <si>
    <t>http://site.magv.com/NPUST/ListMag.aspx?mdid=717</t>
  </si>
  <si>
    <t>原富傳媒</t>
  </si>
  <si>
    <t>http://site.magv.com/NPUST/ListMag.aspx?mdid=759</t>
  </si>
  <si>
    <t>NTU Studies in Language and Literature臺大語言與文學研究</t>
  </si>
  <si>
    <t>台灣大學外文系</t>
  </si>
  <si>
    <t>1018-3914</t>
  </si>
  <si>
    <t>不予增訂紙本，但可用免費電子期刊，列入系所期刊</t>
  </si>
  <si>
    <t>http://ejournal.press.ntu.edu.tw/</t>
  </si>
  <si>
    <t>旗訊科技股份有限公司</t>
  </si>
  <si>
    <t>1028-0774</t>
  </si>
  <si>
    <t>香港中文大學</t>
  </si>
  <si>
    <t>百佳行</t>
  </si>
  <si>
    <t>永深股份有限公司</t>
  </si>
  <si>
    <t>http://site.magv.com/NPUST/ListMag.aspx?mdid=782</t>
  </si>
  <si>
    <t>商周文化事業股份有限公司</t>
  </si>
  <si>
    <t>1561-4611</t>
  </si>
  <si>
    <t>SPECR汽車性能</t>
  </si>
  <si>
    <t>1029-3485</t>
  </si>
  <si>
    <t>中國郵報</t>
  </si>
  <si>
    <t>PCuSER電腦人出版社</t>
  </si>
  <si>
    <t>台灣國際角川書店股份有限公司</t>
  </si>
  <si>
    <t>1562-1782</t>
  </si>
  <si>
    <t>http://site.magv.com/NPUST/ListMag.aspx?mdid=243</t>
  </si>
  <si>
    <t>Tamkang Review淡江評論</t>
  </si>
  <si>
    <t>淡江大學英語系</t>
  </si>
  <si>
    <t>0049-2949</t>
  </si>
  <si>
    <t>不予增訂紙本，但可用套裝電子資源電子版，列入系所期刊</t>
  </si>
  <si>
    <t>http://www.airitilibrary.com/Publication/alPublicationJournal?PublicationID=00492949</t>
  </si>
  <si>
    <t>泛太平洋酒店股份有限公司</t>
  </si>
  <si>
    <t>1607-2758</t>
  </si>
  <si>
    <t>10302-10401</t>
  </si>
  <si>
    <t>青文出版社(股)公司</t>
  </si>
  <si>
    <t>1812-4062</t>
  </si>
  <si>
    <t>http://site.magv.com/NPUST/ListMag.aspx?mdid=707</t>
  </si>
  <si>
    <t>長昇文化事業有限公司</t>
  </si>
  <si>
    <t>1024-8277</t>
  </si>
  <si>
    <t>http://site.magv.com/NPUST/ListMag.aspx?mdid=211</t>
  </si>
  <si>
    <t>二手車訊</t>
  </si>
  <si>
    <t>1023-2273</t>
  </si>
  <si>
    <t>財團法人人本教育文教基金會</t>
  </si>
  <si>
    <t>1024-8285</t>
  </si>
  <si>
    <t>http://site.magv.com/NPUST/ListMag.aspx?mdid=175</t>
  </si>
  <si>
    <t>中華民國人因工程學會</t>
  </si>
  <si>
    <t>2076-5517</t>
  </si>
  <si>
    <t>刪訂-紙本拖刊，電子另列入系所期刊</t>
  </si>
  <si>
    <t>http://www.airitilibrary.com/Publication/alPublicationJournal?PublicationID=a0000549</t>
  </si>
  <si>
    <t>行政院人事行政局</t>
  </si>
  <si>
    <t>中國地政研究所、土地改革紀念館</t>
  </si>
  <si>
    <t>http://www.airitilibrary.com/Publication/alPublicationJournal?PublicationID=a0000011</t>
  </si>
  <si>
    <t>中華民國自然生態保育協會</t>
  </si>
  <si>
    <t>1811-8550</t>
  </si>
  <si>
    <t>女學學誌</t>
  </si>
  <si>
    <t>台灣大學人口與性別研究所</t>
  </si>
  <si>
    <t>16834852</t>
  </si>
  <si>
    <t>http://www.airitilibrary.com/Publication/alPublicationJournal?PublicationID=16834852</t>
  </si>
  <si>
    <t>山地學報雜誌社</t>
  </si>
  <si>
    <t>http://www.airitilibrary.com/Publication/alPublicationJournal?PublicationID=sdxb</t>
  </si>
  <si>
    <t>工業技術研究院</t>
  </si>
  <si>
    <t>1022-9787</t>
  </si>
  <si>
    <t>國立中山大學.國立中山大學管理學術研究中心</t>
  </si>
  <si>
    <t>1023-2842</t>
  </si>
  <si>
    <t>http://www.airitilibrary.com/Publication/alPublicationJournal?PublicationID=10232842</t>
  </si>
  <si>
    <t>中外文學月刊社</t>
  </si>
  <si>
    <t>0303-0849</t>
  </si>
  <si>
    <t>中央研究院歷史語言研究所</t>
  </si>
  <si>
    <t>1012-4195</t>
  </si>
  <si>
    <t>http://www.airitilibrary.com/Publication/alPublicationJournal?PublicationID=10124195</t>
  </si>
  <si>
    <t>中國土木水利工程學會</t>
  </si>
  <si>
    <t>1015-5856</t>
  </si>
  <si>
    <t>http://www.airitilibrary.com/Publication/alPublicationJournal?PublicationID=10155856</t>
  </si>
  <si>
    <t>國立政治大學 . 國立政治大學國際關係研究中心</t>
  </si>
  <si>
    <t>1013-2716</t>
  </si>
  <si>
    <t>http://www.airitilibrary.com/Publication/alPublicationJournal?PublicationID=10132716</t>
  </si>
  <si>
    <t>中央研究院中國文哲研究所</t>
  </si>
  <si>
    <t>1017-6462</t>
  </si>
  <si>
    <t>http://www.airitilibrary.com/Publication/alPublicationJournal?PublicationID=10176462</t>
  </si>
  <si>
    <t>中國水土保持雜誌社</t>
  </si>
  <si>
    <t>http://www.airitilibrary.com/Publication/alPublicationJournal?PublicationID=10000941</t>
  </si>
  <si>
    <t>中國科學院水利部水土保持研究所</t>
  </si>
  <si>
    <t>http://www.airitilibrary.com/Publication/alPublicationJournal?PublicationID=zgstbckx</t>
  </si>
  <si>
    <t>中國地方自治雜誌社、中國地方自治編輯委員會</t>
  </si>
  <si>
    <t>http://www.airitilibrary.com/Publication/alPublicationJournal?PublicationID=a0000015</t>
  </si>
  <si>
    <t>中國服裝編輯部</t>
  </si>
  <si>
    <t>http://www.airitilibrary.com/Publication/alPublicationJournal?PublicationID=zgfz</t>
  </si>
  <si>
    <t>英屬維京群島商澤宇文化有限公司台灣分公司</t>
  </si>
  <si>
    <t>1025-5761</t>
  </si>
  <si>
    <t>中國酒編輯部</t>
  </si>
  <si>
    <t>中國現代文學</t>
  </si>
  <si>
    <t>中國現代文學學會</t>
  </si>
  <si>
    <t>16844238</t>
  </si>
  <si>
    <t>http://www.airitilibrary.com/Publication/alPublicationJournal?PublicationID=16844238</t>
  </si>
  <si>
    <t>中國統計學社</t>
  </si>
  <si>
    <t>0529-6528</t>
  </si>
  <si>
    <t>http://www.airitilibrary.com/Publication/alPublicationJournal?PublicationID=05296528</t>
  </si>
  <si>
    <t>中國語文月刊社</t>
  </si>
  <si>
    <t>中國機械工程學會</t>
  </si>
  <si>
    <t>0257-9731</t>
  </si>
  <si>
    <t>http://www.airitilibrary.com/Publication/alPublicationJournal?PublicationID=02579731</t>
  </si>
  <si>
    <t>心理出版社股份有限公司</t>
  </si>
  <si>
    <t>1018-0230</t>
  </si>
  <si>
    <t>技職所/師培中心</t>
  </si>
  <si>
    <t>http://www.airitilibrary.com/Publication/alPublicationJournal?PublicationID=10180230</t>
  </si>
  <si>
    <t>社團法人中華心理衛生協</t>
  </si>
  <si>
    <t>1023-7283</t>
  </si>
  <si>
    <t>http://www.airitilibrary.com/Publication/alPublicationJournal?PublicationID=10237283</t>
  </si>
  <si>
    <t>台灣心理學會</t>
  </si>
  <si>
    <t>1013-9656</t>
  </si>
  <si>
    <t>http://www.airitilibrary.com/Publication/alPublicationJournal?PublicationID=10139656</t>
  </si>
  <si>
    <t>內政部戶政司</t>
  </si>
  <si>
    <t>1019-603x</t>
  </si>
  <si>
    <t>台灣輔導與諮商學會、中國輔導學會</t>
  </si>
  <si>
    <t>1728-5186</t>
  </si>
  <si>
    <t>http://www.airitilibrary.com/Publication/alPublicationJournal?PublicationID=17285186</t>
  </si>
  <si>
    <t>今周文化事業(股)公司</t>
  </si>
  <si>
    <t>1015-2784</t>
  </si>
  <si>
    <t>中華民國戶外遊憩學會</t>
  </si>
  <si>
    <t>1012-5434</t>
  </si>
  <si>
    <t>http://www.airitilibrary.com/Publication/alPublicationJournal?PublicationID=10125434</t>
  </si>
  <si>
    <t>文訊</t>
  </si>
  <si>
    <t>文訊雜誌社</t>
  </si>
  <si>
    <t>10199128</t>
  </si>
  <si>
    <t>文學台灣雜誌社</t>
  </si>
  <si>
    <t>1023-9898</t>
  </si>
  <si>
    <t>中國水土保持編輯部</t>
  </si>
  <si>
    <t>http://www.airitilibrary.com/Publication/alPublicationJournal?PublicationID=10053409</t>
  </si>
  <si>
    <t>水土保持學報編輯部</t>
  </si>
  <si>
    <t>http://www.airitilibrary.com/Publication/alPublicationJournal?PublicationID=10092242</t>
  </si>
  <si>
    <t>水利學報編輯部</t>
  </si>
  <si>
    <t>http://www.airitilibrary.com/Publication/alPublicationJournal?PublicationID=05599350</t>
  </si>
  <si>
    <t>世界經理文摘雜誌社</t>
  </si>
  <si>
    <t>世界電影</t>
  </si>
  <si>
    <t>影視實業股份有限公司</t>
  </si>
  <si>
    <t>國立臺灣大學法律學系</t>
  </si>
  <si>
    <t>1018-3825</t>
  </si>
  <si>
    <t>http://www.airitilibrary.com/Publication/alPublicationJournal?PublicationID=a0000446</t>
  </si>
  <si>
    <t>台大社會工作學刊</t>
  </si>
  <si>
    <t>台灣大學社會科學院社會工作學系</t>
  </si>
  <si>
    <t>1681-8822</t>
  </si>
  <si>
    <t>http://www.airitilibrary.com/Publication/alPublicationJournal?PublicationID=16818822</t>
  </si>
  <si>
    <t>台大管理論叢</t>
  </si>
  <si>
    <t>1018-1601</t>
  </si>
  <si>
    <t>http://www.airitilibrary.com/Publication/alPublicationJournal?PublicationID=10181601</t>
  </si>
  <si>
    <t>台北文獻</t>
  </si>
  <si>
    <t>台北市文獻委員會</t>
  </si>
  <si>
    <t>10210660</t>
  </si>
  <si>
    <t>贈書，圖書館列入通識中心</t>
  </si>
  <si>
    <t>中央研究院民族學研究所</t>
  </si>
  <si>
    <t>1727-1878</t>
  </si>
  <si>
    <t>台灣工藝季刊</t>
  </si>
  <si>
    <t>國立台灣工藝研究所</t>
  </si>
  <si>
    <t>http://www.ntcri.gov.tw/zh-tw/Quarterly/List.aspx</t>
  </si>
  <si>
    <t>台灣文學學報</t>
  </si>
  <si>
    <t>國立政治大學台灣文學研究所</t>
  </si>
  <si>
    <t>16081692</t>
  </si>
  <si>
    <t>http://www.airitilibrary.com/Publication/alPublicationJournal?PublicationID=16081692</t>
  </si>
  <si>
    <t>台灣文學館通訊</t>
  </si>
  <si>
    <t>國立台灣文學館</t>
  </si>
  <si>
    <t>18146805</t>
  </si>
  <si>
    <t>台灣文獻</t>
  </si>
  <si>
    <t>國史館台灣文獻館</t>
  </si>
  <si>
    <t>04921739</t>
  </si>
  <si>
    <t>http://www.th.gov.tw/web/pagedoc.php?nd2=N2-0606</t>
  </si>
  <si>
    <t>外交部光華畫報雜誌</t>
  </si>
  <si>
    <t>0256-9043</t>
  </si>
  <si>
    <t>五南圖書出版股份有限公司</t>
  </si>
  <si>
    <t>2076-9458</t>
  </si>
  <si>
    <t>續訂(拖刊1年以上)</t>
  </si>
  <si>
    <t>http://www.airitilibrary.com/Publication/alPublicationJournal?PublicationID=a0000594</t>
  </si>
  <si>
    <t>台灣社會研究雜誌社</t>
  </si>
  <si>
    <t>1021-9528</t>
  </si>
  <si>
    <t>台灣社會學</t>
  </si>
  <si>
    <t>中央研究院社會學研究所</t>
  </si>
  <si>
    <t>16802969</t>
  </si>
  <si>
    <t>藍海文化事業股份有限公司</t>
  </si>
  <si>
    <t>1011-2219</t>
  </si>
  <si>
    <t>http://www.airitilibrary.com/Publication/alPublicationJournal?PublicationID=10112219</t>
  </si>
  <si>
    <t>台灣花藝雜誌社</t>
  </si>
  <si>
    <t>台灣建築報導雜誌社</t>
  </si>
  <si>
    <t>1561-0543</t>
  </si>
  <si>
    <t>台灣省教育會</t>
  </si>
  <si>
    <t>http://www.airitilibrary.com/Publication/alPublicationJournal?PublicationID=18166482</t>
  </si>
  <si>
    <t>台灣教育社會學研究 </t>
  </si>
  <si>
    <t>師大(台灣社會學學會</t>
  </si>
  <si>
    <t>1680-2004</t>
  </si>
  <si>
    <t>技職所/師培中心/通識中心</t>
  </si>
  <si>
    <t>台灣園藝學會</t>
  </si>
  <si>
    <t>0529-6544</t>
  </si>
  <si>
    <t>http://www.airitilibrary.com/Publication/alPublicationJournal?PublicationID=18198317</t>
  </si>
  <si>
    <t>台灣詩學</t>
  </si>
  <si>
    <t>台灣詩學季刊雜誌社</t>
  </si>
  <si>
    <t>10243933</t>
  </si>
  <si>
    <t>http://www.airitilibrary.com/Publication/alPublicationJournal?PublicationID=10243933</t>
  </si>
  <si>
    <t>台灣運動心理學報</t>
  </si>
  <si>
    <t>台灣運動心理學會</t>
  </si>
  <si>
    <t>1814-5108</t>
  </si>
  <si>
    <t>休運系</t>
  </si>
  <si>
    <t>http://www.airitilibrary.com/Publication/alPublicationJournal?PublicationID=18145108</t>
  </si>
  <si>
    <t>台灣精神醫學會</t>
  </si>
  <si>
    <t>1028-3684</t>
  </si>
  <si>
    <t>http://www.airitilibrary.com/Publication/alPublicationJournal?PublicationID=10283684</t>
  </si>
  <si>
    <t>1011-6958</t>
  </si>
  <si>
    <t>http://www.airitilibrary.com/Publication/alPublicationJournal?PublicationID=10116958</t>
  </si>
  <si>
    <t>台灣獸醫學雜誌</t>
  </si>
  <si>
    <t>藝軒圖書出版社</t>
  </si>
  <si>
    <t>1682-6485</t>
  </si>
  <si>
    <t>http://www.airitilibrary.com/Publication/alPublicationJournal?PublicationID=16826485</t>
  </si>
  <si>
    <t>台灣體育運動管理學報</t>
  </si>
  <si>
    <t>台灣體育運動管理學會</t>
  </si>
  <si>
    <t>1814-8964</t>
  </si>
  <si>
    <t>http://www.airitilibrary.com/Publication/alPublicationJournal?PublicationID=18148964</t>
  </si>
  <si>
    <t>幼獅文藝</t>
  </si>
  <si>
    <t>幼獅文化股份有限公司</t>
  </si>
  <si>
    <t>05136318</t>
  </si>
  <si>
    <t>http://site.magv.com/NPUST/ListMag.aspx?mdid=1292</t>
  </si>
  <si>
    <t>1029-8282</t>
  </si>
  <si>
    <t>http://www.airitilibrary.com/Publication/alPublicationJournal?PublicationID=10298282</t>
  </si>
  <si>
    <t>交大管理學報</t>
  </si>
  <si>
    <t>1028-7310  </t>
  </si>
  <si>
    <t>工管系/企管系</t>
  </si>
  <si>
    <t>http://www.airitilibrary.com/Publication/alPublicationJournal?PublicationID=10287310</t>
  </si>
  <si>
    <t>台灣休閒遊憩學會</t>
  </si>
  <si>
    <t>1996-2614</t>
  </si>
  <si>
    <t>http://www.airitilibrary.com/Publication/alPublicationJournal?PublicationID=P20110114001</t>
  </si>
  <si>
    <t>全球防衛雜誌社有限公司</t>
  </si>
  <si>
    <t>1010-3228</t>
  </si>
  <si>
    <t>印刻文學生活雜誌出版有限公司</t>
  </si>
  <si>
    <t>1728-9297</t>
  </si>
  <si>
    <t>尖端科技軍事雜誌社</t>
  </si>
  <si>
    <t>0258-2341</t>
  </si>
  <si>
    <t>http://site.magv.com/NPUST/ListMag.aspx?mdid=199</t>
  </si>
  <si>
    <t>成大法學</t>
  </si>
  <si>
    <t>成功大學法律系</t>
  </si>
  <si>
    <t>16806719</t>
  </si>
  <si>
    <t>中華民國灰色系統學會</t>
  </si>
  <si>
    <t>1028-9488</t>
  </si>
  <si>
    <t>http://www.airitilibrary.com/Publication/alPublicationJournal?PublicationID=10289488</t>
  </si>
  <si>
    <t>宏碩文化事業股份有限公司</t>
  </si>
  <si>
    <t>1023-0335</t>
  </si>
  <si>
    <t>台灣寶路多股份有限公司</t>
  </si>
  <si>
    <t>1561-0055</t>
  </si>
  <si>
    <t>雨生文化</t>
  </si>
  <si>
    <t>1028-3579</t>
  </si>
  <si>
    <t>http://site.magv.com/NPUST/ListMag.aspx?mdid=1411</t>
  </si>
  <si>
    <t>汽購文化事業有限公司</t>
  </si>
  <si>
    <t>車主</t>
  </si>
  <si>
    <t>1026-8901</t>
  </si>
  <si>
    <t>亞周股份有限公司</t>
  </si>
  <si>
    <t>1015-5015</t>
  </si>
  <si>
    <t>超越文化出版事業股份有限公司</t>
  </si>
  <si>
    <t>典藏 今藝術</t>
  </si>
  <si>
    <t>典藏藝術家庭股份有限公司</t>
  </si>
  <si>
    <t>藍海創意文化股份有限公司</t>
  </si>
  <si>
    <t>1011-2227</t>
  </si>
  <si>
    <t>http://site.magv.com/NPUST/ListMag.aspx?mdid=248</t>
  </si>
  <si>
    <t>岩土工程學報編輯部</t>
  </si>
  <si>
    <t>http://www.airitilibrary.com/Publication/alPublicationJournal?PublicationID=10004548</t>
  </si>
  <si>
    <t>性別平等教育季刊</t>
  </si>
  <si>
    <t>教育部</t>
  </si>
  <si>
    <t>15629716</t>
  </si>
  <si>
    <t>https://www.gender.edu.tw/society/index_magazine.asp</t>
  </si>
  <si>
    <t>服裝設計師編輯部</t>
  </si>
  <si>
    <t>東方藥膳雜誌社</t>
  </si>
  <si>
    <t>東吳法律學報</t>
  </si>
  <si>
    <t>東吳大學法律系</t>
  </si>
  <si>
    <t>02593750</t>
  </si>
  <si>
    <t>http://www.airitilibrary.com/Publication/alPublicationJournal?PublicationID=02593750</t>
  </si>
  <si>
    <t>東華人文學報</t>
  </si>
  <si>
    <t>東華大學文學院</t>
  </si>
  <si>
    <t>16088344</t>
  </si>
  <si>
    <t>http://www.airitilibrary.com/Publication/alPublicationJournal?PublicationID=16088344</t>
  </si>
  <si>
    <t>東華漢學</t>
  </si>
  <si>
    <t>東華大學中國文學系</t>
  </si>
  <si>
    <t>17268265</t>
  </si>
  <si>
    <t>http://www.airitilibrary.com/Publication/alPublicationJournal?PublicationID=17268265</t>
  </si>
  <si>
    <t>信孚文化事業有限公司</t>
  </si>
  <si>
    <t>1562-9740</t>
  </si>
  <si>
    <t>法學叢刊雜誌社</t>
  </si>
  <si>
    <t>1023-7461</t>
  </si>
  <si>
    <t xml:space="preserve">1028-7337     </t>
  </si>
  <si>
    <t>http://www.airitilibrary.com/Publication/alPublicationJournal?PublicationID=10287337</t>
  </si>
  <si>
    <t>社會科學論叢</t>
  </si>
  <si>
    <t>政治大學社會科學學院</t>
  </si>
  <si>
    <t>19953584</t>
  </si>
  <si>
    <t>http://www.airitilibrary.com/Publication/alPublicationJournal?PublicationID=19956584</t>
  </si>
  <si>
    <t>芙蓉坊股份有限公司</t>
  </si>
  <si>
    <t>1016-104x</t>
  </si>
  <si>
    <t>國立中正文化中心</t>
  </si>
  <si>
    <t>1021-3139</t>
  </si>
  <si>
    <t>http://www.airitilibrary.com/Publication/alPublicationJournal?PublicationID=10213139</t>
  </si>
  <si>
    <t>台灣長期照護專業協會</t>
  </si>
  <si>
    <t>1561-2546</t>
  </si>
  <si>
    <t>http://www.airitilibrary.com/Publication/alPublicationJournal?PublicationID=15612546</t>
  </si>
  <si>
    <t>中華民國青年企業研究社</t>
  </si>
  <si>
    <t>1011-6818</t>
  </si>
  <si>
    <t>南方美學</t>
  </si>
  <si>
    <t>國立台南生活美學館</t>
  </si>
  <si>
    <t>23047240</t>
  </si>
  <si>
    <t>品質學報</t>
  </si>
  <si>
    <t>http://www.airitilibrary.com/Publication/alPublicationJournal?PublicationID=10220690</t>
  </si>
  <si>
    <t>天下遠見出版股份有限公司</t>
  </si>
  <si>
    <t>1681-0244</t>
  </si>
  <si>
    <t>http://elib.infolinker.com.tw/cgi-bin2/Libo.cgi?</t>
  </si>
  <si>
    <t>室內雜誌社</t>
  </si>
  <si>
    <t>1027-6130</t>
  </si>
  <si>
    <t>客家雜誌社</t>
  </si>
  <si>
    <t>1027-3794</t>
  </si>
  <si>
    <t>中華民國全國建築師公會雜誌社</t>
  </si>
  <si>
    <t>魏千峰，思與言雜誌社</t>
  </si>
  <si>
    <t>0258-8412</t>
  </si>
  <si>
    <t>http://www.airitilibrary.com/Publication/alPublicationJournal?PublicationID=02588412</t>
  </si>
  <si>
    <t>政大中文學報</t>
  </si>
  <si>
    <t>政治大學中國文學系</t>
  </si>
  <si>
    <t>16844246</t>
  </si>
  <si>
    <t>http://www.airitilibrary.com/Publication/alPublicationJournal?PublicationID=16844246</t>
  </si>
  <si>
    <t>國立政治大學法律學系</t>
  </si>
  <si>
    <t>1023-9820</t>
  </si>
  <si>
    <t>政大智慧財產評論</t>
  </si>
  <si>
    <t>政治大學智慧財產研究所</t>
  </si>
  <si>
    <t>18118518</t>
  </si>
  <si>
    <t>http://www.airitilibrary.com/Publication/alPublicationJournal?PublicationID=18118518</t>
  </si>
  <si>
    <t>政府審計雜誌社</t>
  </si>
  <si>
    <t>1562-7748</t>
  </si>
  <si>
    <t>台灣學生書局有限公司</t>
  </si>
  <si>
    <t>1018-3892</t>
  </si>
  <si>
    <t>http://www.airitilibrary.com/Publication/alPublicationJournal?PublicationID=10183892</t>
  </si>
  <si>
    <t>政治與社會哲學評論</t>
  </si>
  <si>
    <t>巨流圖書公司</t>
  </si>
  <si>
    <t>16845153</t>
  </si>
  <si>
    <t>http://www.airitilibrary.com/Publication/alPublicationJournal?PublicationID=16845153</t>
  </si>
  <si>
    <t>國恆企業社</t>
  </si>
  <si>
    <t>1011-9078</t>
  </si>
  <si>
    <t>中華民國紡織業拓展會</t>
  </si>
  <si>
    <t>鑫濤出版事業有限公司</t>
  </si>
  <si>
    <t>盆栽世界雜誌社有限公司</t>
  </si>
  <si>
    <t>財團法人資訊工業策進會</t>
  </si>
  <si>
    <t>1608-9499</t>
  </si>
  <si>
    <t>http://www.airitilibrary.com/Publication/alPublicationJournal?PublicationID=a0000571</t>
  </si>
  <si>
    <t>財團法人國家實驗研究院儀器科技研究中心</t>
  </si>
  <si>
    <t>1019-5440</t>
  </si>
  <si>
    <t>http://www.airitilibrary.com/Publication/alPublicationJournal?PublicationID=10195440</t>
  </si>
  <si>
    <t>遠流出版事業股份有限公司</t>
  </si>
  <si>
    <t>1682-2811</t>
  </si>
  <si>
    <t>科學月刊社，科技報導雜誌社</t>
  </si>
  <si>
    <t>0250-331x</t>
  </si>
  <si>
    <t>江蘇蘇豪傳媒有限公司</t>
  </si>
  <si>
    <t>美學藝術學</t>
  </si>
  <si>
    <t>台灣美學藝術學會</t>
  </si>
  <si>
    <t>16836057</t>
  </si>
  <si>
    <t>不予增訂紙本，未持續出刊，套裝電子資源電子版列入系所期刊</t>
  </si>
  <si>
    <t>http://www.airitilibrary.com/Publication/alPublicationJournal?PublicationID=16836057</t>
  </si>
  <si>
    <t>國際亞洲出版股份有限公司</t>
  </si>
  <si>
    <t>風景園林雜誌社</t>
  </si>
  <si>
    <t>1673-1530</t>
  </si>
  <si>
    <t>http://www.airitilibrary.com/Publication/alPublicationJournal?PublicationID=fjyl</t>
  </si>
  <si>
    <t>英特發股份有限公司</t>
  </si>
  <si>
    <t>http://site.magv.com/NPUST/ListMag.aspx?mdid=1098</t>
  </si>
  <si>
    <t>財團法人食品工業發展研究所，食品工業月刊社</t>
  </si>
  <si>
    <t>0253-9047</t>
  </si>
  <si>
    <t>食品資訊雜誌社</t>
  </si>
  <si>
    <t>1027-2305</t>
  </si>
  <si>
    <t>1015-8383</t>
  </si>
  <si>
    <t>http://www.airitilibrary.com/Publication/alPublicationJournal?PublicationID=10158383</t>
  </si>
  <si>
    <t>時尚芭莎編輯部</t>
  </si>
  <si>
    <t>時報周刊,時報周刊股份有限公司</t>
  </si>
  <si>
    <t>1023-4543</t>
  </si>
  <si>
    <t>消費者報導雜誌社, 財團法人中華民國消費者文教基金會</t>
  </si>
  <si>
    <t>1020-7547</t>
  </si>
  <si>
    <t>中華穀類食品工業技術研究所</t>
  </si>
  <si>
    <t>0258-588X</t>
  </si>
  <si>
    <t>紡織文摘編輯部</t>
  </si>
  <si>
    <t>財團法人中國生產力中心</t>
  </si>
  <si>
    <t>1028-2182</t>
  </si>
  <si>
    <t>財信雜誌社股份有限公司</t>
  </si>
  <si>
    <t>http://site.magv.com/NPUST/ListMag.aspx?mdid=178</t>
  </si>
  <si>
    <t>臺灣財務金融學會</t>
  </si>
  <si>
    <t>1022-2898</t>
  </si>
  <si>
    <t>高傳真文化事業有限公司</t>
  </si>
  <si>
    <t>1026-2539</t>
  </si>
  <si>
    <t>http://site.magv.com/NPUST/ListMag.aspx?mdid=1466</t>
  </si>
  <si>
    <t>體育室</t>
  </si>
  <si>
    <t>健康文化事業股份有限公司</t>
  </si>
  <si>
    <t>1607-7059</t>
  </si>
  <si>
    <t>刪訂-紙本停刊，電子另列入系所期刊</t>
  </si>
  <si>
    <t>http://www.airitilibrary.com/Publication/alPublicationJournal?PublicationID=16077059</t>
  </si>
  <si>
    <t>1021-9536</t>
  </si>
  <si>
    <t>http://211.79.206.4/innotive/content/ocp_detail.jsp?id=10219536</t>
  </si>
  <si>
    <t>國立政治大學</t>
  </si>
  <si>
    <t>0591-2539</t>
  </si>
  <si>
    <t>http://www.airitilibrary.com/Publication/alPublicationJournal?PublicationID=05912539</t>
  </si>
  <si>
    <t>國家圖書館館刊</t>
  </si>
  <si>
    <t>國家圖書館</t>
  </si>
  <si>
    <t>10265279</t>
  </si>
  <si>
    <t>http://www.ncl.edu.tw/sp.asp?xdurl=lib_pub/lib_pub.asp&amp;jtype=B03&amp;ctNode=1310&amp;mp=2</t>
  </si>
  <si>
    <t>國際紡織品流行趨勢編輯部</t>
  </si>
  <si>
    <t>澳洲X-COLOR出版社</t>
  </si>
  <si>
    <t>台視文化事業股份有限公司</t>
  </si>
  <si>
    <t>1017-7876</t>
  </si>
  <si>
    <t>http://site.magv.com/NPUST/ListMag.aspx?mdid=352</t>
  </si>
  <si>
    <t>張老師文化事業股份有限公司</t>
  </si>
  <si>
    <t>1018-4449</t>
  </si>
  <si>
    <t>http://www.airitilibrary.com/Search/PublicationsSearchQueryString?ArticlesViewModel_SearchField=&amp;ArticlesViewModel_TitleKeywordsAbstract=&amp;ArticlesViewModel_Author=&amp;ArticlesViewModel_JournalBookDepartment=&amp;ArticlesViewModel_ArticleArea_Taiwan=false&amp;ArticlesViewModel_ArticleArea_ChinaHongKongMacao=false&amp;ArticlesViewModel_ArticleArea_American=false&amp;ArticlesViewModel_ArticleArea_Other=false&amp;PublicationsViewModel_SearchField=%E5%BC%B5%E8%80%81%E5%B8%AB&amp;PublicationsViewModel_PublicationName=&amp;PublicationsViewModel_ISSN=&amp;PublicationsViewModel_PublicationUnitName=&amp;PublicationsViewModel_PublicationArea_Taiwan=false&amp;PublicationsViewModel_PublicationArea_ChinaHongKongMacao=false&amp;PublicationsViewModel_PublicationArea_American=false&amp;PublicationsViewModel_PublicationArea_Other=false</t>
  </si>
  <si>
    <t>國立台灣師範大學教育心理與輔導學系所)</t>
  </si>
  <si>
    <t>1011-5714</t>
  </si>
  <si>
    <t>http://www.airitilibrary.com/Publication/alPublicationJournal?PublicationID=10115714</t>
  </si>
  <si>
    <t>高等教育文化事業有限公司</t>
  </si>
  <si>
    <t>1028-8708</t>
  </si>
  <si>
    <t>清華學報</t>
  </si>
  <si>
    <t>清華大學</t>
  </si>
  <si>
    <t>05779170</t>
  </si>
  <si>
    <t>http://www.airitilibrary.com/Publication/alPublicationJournal?PublicationID=05779170</t>
  </si>
  <si>
    <t>產業用紡織品編輯部</t>
  </si>
  <si>
    <t>http://www.airitilibrary.com/Publication/alPublicationJournal?PublicationID=cyyfzp</t>
  </si>
  <si>
    <t>笠詩刊</t>
  </si>
  <si>
    <t>笠詩社</t>
  </si>
  <si>
    <t>1682802x</t>
  </si>
  <si>
    <t>組織與管理</t>
  </si>
  <si>
    <t>1996-8760</t>
  </si>
  <si>
    <t>http://www.airitilibrary.com/Publication/alPublicationJournal?PublicationID=a0000482</t>
  </si>
  <si>
    <t>財團法人台灣創意設計中心</t>
  </si>
  <si>
    <t>1024-9907</t>
  </si>
  <si>
    <t>台灣造園景觀學會</t>
  </si>
  <si>
    <t>1025-5907</t>
  </si>
  <si>
    <t>中華民國都市計劃學會</t>
  </si>
  <si>
    <t>1018-1067</t>
  </si>
  <si>
    <t>http://www.airitilibrary.com/Publication/alPublicationJournal?PublicationID=10181067</t>
  </si>
  <si>
    <t>國立自然科學博物館</t>
  </si>
  <si>
    <t>1029-3140</t>
  </si>
  <si>
    <t>輪彥國際有限公司</t>
  </si>
  <si>
    <t>中華民國植物病理學會</t>
  </si>
  <si>
    <t>1021-9544</t>
  </si>
  <si>
    <t>刪訂-紙本拖刊一年，電子另列入系所期刊</t>
  </si>
  <si>
    <t>http://www.airitilibrary.com/Publication/alPublicationJournal?PublicationID=10219544</t>
  </si>
  <si>
    <t>1609-4905</t>
  </si>
  <si>
    <t>http://www.airitilibrary.com/Publication/alPublicationJournal?PublicationID=16094905</t>
  </si>
  <si>
    <t>台北市結構工程工業技師公會</t>
  </si>
  <si>
    <t>1021-7878</t>
  </si>
  <si>
    <t>http://www.airitilibrary.com/Publication/alPublicationJournal?PublicationID=10217878</t>
  </si>
  <si>
    <t>絲綢雜誌社</t>
  </si>
  <si>
    <t>華語文教學研究Journal of Chinese Language Teaching</t>
  </si>
  <si>
    <t>世界華語文教育學會</t>
  </si>
  <si>
    <t>華語文中心</t>
  </si>
  <si>
    <t>http://www.airitilibrary.com/Publication/alPublicationJournal?PublicationID=18118429</t>
  </si>
  <si>
    <t>超越車訊</t>
  </si>
  <si>
    <t>1025-4730</t>
  </si>
  <si>
    <t>財團法人豐年社</t>
  </si>
  <si>
    <t>1015-8367</t>
  </si>
  <si>
    <t>http://site.magv.com/NPUST/ListMag.aspx?mdid=865</t>
  </si>
  <si>
    <t>新華克文化事業股份有限公司</t>
  </si>
  <si>
    <t>1022-7601</t>
  </si>
  <si>
    <t>傳記文學出版社股份有限公司</t>
  </si>
  <si>
    <t>1234-5679</t>
  </si>
  <si>
    <t>儂儂雜誌社股份有限公司</t>
  </si>
  <si>
    <t>1015-9959</t>
  </si>
  <si>
    <t>新史學雜誌社</t>
  </si>
  <si>
    <t>1023-2249</t>
  </si>
  <si>
    <t>http://www.airitilibrary.com/Publication/alPublicationJournal?PublicationID=10232249</t>
  </si>
  <si>
    <t>新新聞文化事業股份有限公司</t>
  </si>
  <si>
    <t>1007-0901</t>
  </si>
  <si>
    <t>http://site.magv.com/NPUST/ListMag.aspx?mdid=205</t>
  </si>
  <si>
    <t>會計研究發展基金會會計研究會刊</t>
  </si>
  <si>
    <t>1022-1700</t>
  </si>
  <si>
    <t>國立政治大學會計系</t>
  </si>
  <si>
    <t>1018-1687</t>
  </si>
  <si>
    <t>http://www.airitilibrary.com/Publication/alPublicationJournal?PublicationID=10181687</t>
  </si>
  <si>
    <t>國立台灣師範大學教育研究中心</t>
  </si>
  <si>
    <t>1022-1670</t>
  </si>
  <si>
    <t>http://www.airitilibrary.com/Publication/alPublicationJournal?PublicationID=18144810</t>
  </si>
  <si>
    <t>當代設計雜誌社股份有限公司</t>
  </si>
  <si>
    <t>1023-733x</t>
  </si>
  <si>
    <t>http://site.magv.com/NPUST/ListMag.aspx?mdid=1945</t>
  </si>
  <si>
    <t>當代詩學</t>
  </si>
  <si>
    <t>國立臺北教育大學台灣文化研究所</t>
  </si>
  <si>
    <t>http://www.airitilibrary.com/Publication/alPublicationJournal?PublicationID=P20130509001</t>
  </si>
  <si>
    <t>財團法人慈濟傳播人文志業基金會</t>
  </si>
  <si>
    <t>1029-8371</t>
  </si>
  <si>
    <t>財團法人中華經濟研究院</t>
  </si>
  <si>
    <t>1019-0376</t>
  </si>
  <si>
    <t>http://www.airitilibrary.com/Publication/alPublicationJournal?PublicationID=10190376</t>
  </si>
  <si>
    <t>中央研究院經濟研究所</t>
  </si>
  <si>
    <t>1018-161x</t>
  </si>
  <si>
    <t>http://www.airitilibrary.com/Publication/alPublicationJournal?PublicationID=1018161x</t>
  </si>
  <si>
    <t>運動生理暨體能學報</t>
  </si>
  <si>
    <t>台灣運動生理暨體能學會</t>
  </si>
  <si>
    <t>1815-638X</t>
  </si>
  <si>
    <t>http://www.airitilibrary.com/Publication/alPublicationJournal?PublicationID=1815638x</t>
  </si>
  <si>
    <t>運動教練科學</t>
  </si>
  <si>
    <t>中華民國運動教練協會</t>
  </si>
  <si>
    <t>1818-2801</t>
  </si>
  <si>
    <t>http://www.airitilibrary.com/Publication/alPublicationJournal?PublicationID=18182801</t>
  </si>
  <si>
    <t>交通部運輸研究所</t>
  </si>
  <si>
    <t>1017-7159</t>
  </si>
  <si>
    <t>http://www.airitilibrary.com/Publication/alPublicationJournal?PublicationID=10177159</t>
  </si>
  <si>
    <t>英屬蓋曼群島商家庭傳媒股份有限公司城邦分公</t>
  </si>
  <si>
    <t>中華民國電腦稽核協會</t>
  </si>
  <si>
    <t>2073-090X</t>
  </si>
  <si>
    <t>財團法人國家電影資料館</t>
  </si>
  <si>
    <t>1018-3566</t>
  </si>
  <si>
    <t>麥浩斯資訊股份有限公司</t>
  </si>
  <si>
    <t>1609-509X</t>
  </si>
  <si>
    <t>漢學研究中心</t>
  </si>
  <si>
    <t>0254-4466</t>
  </si>
  <si>
    <t>http://www.airitilibrary.com/Publication/alPublicationJournal?PublicationID=02544466</t>
  </si>
  <si>
    <t>管理研究學報</t>
  </si>
  <si>
    <t>http://www.airitilibrary.com/Publication/alPublicationJournal?PublicationID=16830881</t>
  </si>
  <si>
    <t>財團法人光華管理策進基金會</t>
  </si>
  <si>
    <t>1021-9447</t>
  </si>
  <si>
    <t>http://www.airitilibrary.com/Publication/alPublicationJournal?PublicationID=10219447</t>
  </si>
  <si>
    <t>管理與系統</t>
  </si>
  <si>
    <t>1023-9863</t>
  </si>
  <si>
    <t>http://www.airitilibrary.com/Publication/alPublicationJournal?PublicationID=10239863</t>
  </si>
  <si>
    <t>社團法人中華民國管理科學學會</t>
  </si>
  <si>
    <t>0255-9838</t>
  </si>
  <si>
    <t>http://www.airitilibrary.com/Publication/alPublicationJournal?PublicationID=02559838</t>
  </si>
  <si>
    <t>臺灣文學研究學報</t>
  </si>
  <si>
    <t>18172946</t>
  </si>
  <si>
    <t>中央研究院語言學研究所籌備處</t>
  </si>
  <si>
    <t>1606-822x</t>
  </si>
  <si>
    <t>續訂(改電子刊)</t>
  </si>
  <si>
    <t>http://www.airitilibrary.com/Publication/alPublicationJournal?PublicationID=1606822X</t>
  </si>
  <si>
    <t>輔仁社會研究</t>
  </si>
  <si>
    <t>輔仁大學社會科學院</t>
  </si>
  <si>
    <t>22202048</t>
  </si>
  <si>
    <t>http://www.airitilibrary.com/Publication/alPublicationJournal?PublicationID=22202048</t>
  </si>
  <si>
    <t>1017-5741</t>
  </si>
  <si>
    <t>http://211.79.206.4/innotive/content/ocp_detail.jsp?id=10175741a#</t>
  </si>
  <si>
    <t>巨思文化股份有限公司</t>
  </si>
  <si>
    <t>1563-1222</t>
  </si>
  <si>
    <t>http://211.79.206.4/innotive/content/ocp_detail.jsp?id=15631222</t>
  </si>
  <si>
    <t>正如國際出版事業有限公司</t>
  </si>
  <si>
    <t>http://site.magv.com/NPUST/ListMag.aspx?mdid=319</t>
  </si>
  <si>
    <t>1560-1277</t>
  </si>
  <si>
    <t>http://www.airitilibrary.com/Publication/alPublicationJournal?PublicationID=15601277</t>
  </si>
  <si>
    <t>財團法人工業技術研究院</t>
  </si>
  <si>
    <t>0255-0075</t>
  </si>
  <si>
    <t>越吟有限公司</t>
  </si>
  <si>
    <t>1814-909X</t>
  </si>
  <si>
    <t>機械傳動編輯部</t>
  </si>
  <si>
    <t>http://www.airitilibrary.com/Publication/alPublicationJournal?PublicationID=10042539</t>
  </si>
  <si>
    <t>興大法學</t>
  </si>
  <si>
    <t>中興大學法律系</t>
  </si>
  <si>
    <t>19951620</t>
  </si>
  <si>
    <t>天馬文化事業有限公司</t>
  </si>
  <si>
    <t>1684-6478</t>
  </si>
  <si>
    <t>http://www.airitilibrary.com/Publication/alPublicationJournal?PublicationID=16846478</t>
  </si>
  <si>
    <t>應用心理研究雜誌社</t>
  </si>
  <si>
    <t>1560-9251</t>
  </si>
  <si>
    <t>http://www.airitilibrary.com/Publication/alPublicationJournal?PublicationID=15609251</t>
  </si>
  <si>
    <t>聯合文學出版社有限公司</t>
  </si>
  <si>
    <t>1017-0898</t>
  </si>
  <si>
    <t>講義堂股份有限公司</t>
  </si>
  <si>
    <t>1022-41490-9</t>
  </si>
  <si>
    <t>香港翻譯學會</t>
  </si>
  <si>
    <t>1027-8559</t>
  </si>
  <si>
    <t>1027-7978</t>
  </si>
  <si>
    <t>中華職棒事業股份有限公司</t>
  </si>
  <si>
    <t>有樂出版事業有限公司</t>
  </si>
  <si>
    <t>http://site.magv.com/NPUST/ListMag.aspx?mdid=734</t>
  </si>
  <si>
    <t>0017-8195</t>
  </si>
  <si>
    <t>http://site.magv.com/NPUST/ListMag.aspx?mdid=866</t>
  </si>
  <si>
    <t>鵝湖雜誌社</t>
  </si>
  <si>
    <t>http://www.airitilibrary.com/Publication/alPublicationJournal?PublicationID=18133738</t>
  </si>
  <si>
    <t>1021-3732</t>
  </si>
  <si>
    <t>http://www.airitilibrary.com/Publication/alPublicationJournal?PublicationID=10213732</t>
  </si>
  <si>
    <t>中國科學院西北高原生物研究所/中國獸類學會</t>
  </si>
  <si>
    <t>野保所/獸醫系</t>
  </si>
  <si>
    <t>http://www.airitilibrary.com/Publication/alPublicationJournal?PublicationID=slxb-</t>
  </si>
  <si>
    <t>藝術欣賞</t>
  </si>
  <si>
    <t>國立台灣藝術大學</t>
  </si>
  <si>
    <t>18143113</t>
  </si>
  <si>
    <t>不予增訂紙本，因只發行電子版廠商無法報價，但可用免費電子期刊，列入系所期刊</t>
  </si>
  <si>
    <t>http://lib.ntua.edu.tw/lp.asp?CtNode=385&amp;CtUnit=148&amp;BaseDSD=7&amp;mp=1</t>
  </si>
  <si>
    <t>藝術研究期刊</t>
  </si>
  <si>
    <t>嘉義大學人文藝術學院</t>
  </si>
  <si>
    <t>19968019</t>
  </si>
  <si>
    <t>不予增訂紙本，紙本拖刊，電子列入系所期刊</t>
  </si>
  <si>
    <t>http://www.airitilibrary.com/Publication/alPublicationJournal?PublicationID=19968019</t>
  </si>
  <si>
    <t>藝術家雜誌社</t>
  </si>
  <si>
    <t>1016-4170</t>
  </si>
  <si>
    <t>http://site.magv.com/NPUST/ListMag.aspx?mdid=881</t>
  </si>
  <si>
    <t>藝術評論</t>
  </si>
  <si>
    <t>台北藝術大學</t>
  </si>
  <si>
    <t>10156240</t>
  </si>
  <si>
    <t>http://www.airitilibrary.com/Publication/alPublicationJournal?PublicationID=10156240</t>
  </si>
  <si>
    <t>藝術學報</t>
  </si>
  <si>
    <t>輔仁大學藝術學院</t>
  </si>
  <si>
    <t>藝術觀點</t>
  </si>
  <si>
    <t>國立台南藝術大學</t>
  </si>
  <si>
    <t>15611493</t>
  </si>
  <si>
    <t>財團法人中華民國證券暨期貨市場發展基金會</t>
  </si>
  <si>
    <t>1023-280X</t>
  </si>
  <si>
    <t>香港商讀者文摘亞洲有限公司</t>
  </si>
  <si>
    <t>1017-4265</t>
  </si>
  <si>
    <t>體育學報</t>
  </si>
  <si>
    <t>中華民國體育學會</t>
  </si>
  <si>
    <t>1024-7297</t>
  </si>
  <si>
    <t>http://www.airitilibrary.com/Publication/alPublicationJournal?PublicationID=10247297</t>
  </si>
  <si>
    <t>鹽分地帶</t>
  </si>
  <si>
    <t>推理雜誌社</t>
  </si>
  <si>
    <t>18179509</t>
  </si>
  <si>
    <t>中華觀光管理學會</t>
  </si>
  <si>
    <t>1025-5273</t>
  </si>
  <si>
    <t>景憩所/餐旅系</t>
  </si>
  <si>
    <t>http://www.airitilibrary.com/Publication/alPublicationJournal?PublicationID=10255273</t>
  </si>
  <si>
    <t>民俗曲藝</t>
  </si>
  <si>
    <t>財團法人施合鄭民俗文化基金會</t>
  </si>
  <si>
    <t>1025-1383</t>
  </si>
  <si>
    <t>個別新訂</t>
  </si>
  <si>
    <t>http://www.airitilibrary.com/Publication/alPublicationJournal?PublicationID=10251383</t>
  </si>
  <si>
    <t>臺灣史研究</t>
  </si>
  <si>
    <t>中央研究院臺灣史研究所</t>
  </si>
  <si>
    <t>1024-2805</t>
  </si>
  <si>
    <t>http://www.ith.sinica.edu.tw/quarterly_01.php</t>
  </si>
  <si>
    <t>客家研究</t>
  </si>
  <si>
    <t>中央大學出版中心</t>
  </si>
  <si>
    <t>1991-7953</t>
  </si>
  <si>
    <t>個別贈書</t>
  </si>
  <si>
    <t>教育學刊</t>
  </si>
  <si>
    <t>國立高雄師範大學教育學系</t>
  </si>
  <si>
    <t>1563-3527</t>
  </si>
  <si>
    <t>http://www.airitilibrary.com/Publication/alPublicationJournal?PublicationID=15633527</t>
  </si>
  <si>
    <t>科學教育學刊</t>
  </si>
  <si>
    <t>中華民國科學教育學會</t>
  </si>
  <si>
    <t>1027-507X</t>
  </si>
  <si>
    <t>http://www.airitilibrary.com/Publication/alPublicationJournal?PublicationID=1027507x</t>
  </si>
  <si>
    <t>103年西文紙本期刊</t>
  </si>
  <si>
    <t>2014決標
台幣價</t>
  </si>
  <si>
    <t>URL(含購/贈電子版及套裝電子資料庫)</t>
  </si>
  <si>
    <t>Academy of Management</t>
  </si>
  <si>
    <t>1-12/2014</t>
  </si>
  <si>
    <t>American Concrete Institute</t>
  </si>
  <si>
    <t>ACM Inc.</t>
  </si>
  <si>
    <t>Wiley-Blackwell</t>
  </si>
  <si>
    <t>Elsevier Science B.V.</t>
  </si>
  <si>
    <t>http://www.sciencedirect.com/science/journal/03091708</t>
  </si>
  <si>
    <t>SAGE Publication Inc.</t>
  </si>
  <si>
    <t>Springer</t>
  </si>
  <si>
    <t>續訂-院標記刪訂，但本刊不可刪訂</t>
  </si>
  <si>
    <t>http://link.springer.com/journal/453</t>
  </si>
  <si>
    <t>American Society of Tropical Medicine &amp; Hygiene</t>
  </si>
  <si>
    <t>Cambridge University Press</t>
  </si>
  <si>
    <t>http://www.sciencedirect.com/science/journal/03778401</t>
  </si>
  <si>
    <t>http://www.sciencedirect.com/science/journal/03784320</t>
  </si>
  <si>
    <t>ASABE</t>
  </si>
  <si>
    <t xml:space="preserve">Defense Language Institute
</t>
  </si>
  <si>
    <t>http://www.sciencedirect.com/science/journal/01448609</t>
  </si>
  <si>
    <t>http://www.sciencedirect.com/science/journal/03043770</t>
  </si>
  <si>
    <t>http://link.springer.com/journal/705</t>
  </si>
  <si>
    <t>Elsevier Health Sciences</t>
  </si>
  <si>
    <t>http://www.sciencedirect.com/science/journal/07498063</t>
  </si>
  <si>
    <t>http://link.springer.com/journal/10490</t>
  </si>
  <si>
    <t>Taylor &amp; Francis Ltd.</t>
  </si>
  <si>
    <t>http://www.tandfonline.com/loi/rapt20#.Us0izNKSzRU</t>
  </si>
  <si>
    <t>http://www.sciencedirect.com/science/journal/09619534</t>
  </si>
  <si>
    <t>Maruzen</t>
  </si>
  <si>
    <t>Canadian Science Publishing</t>
  </si>
  <si>
    <t>土壤水工程學程</t>
  </si>
  <si>
    <t>http://www.tandfonline.com/loi/rcjd20#.Us0i79KSzRU</t>
  </si>
  <si>
    <t>http://www.tandfonline.com/loi/tcwr20#.Us0jEdKSzRV</t>
  </si>
  <si>
    <t>http://www.sciencedirect.com/science/journal/03418162</t>
  </si>
  <si>
    <t>http://link.springer.com/journal/10566</t>
  </si>
  <si>
    <t>http://www.tandfonline.com/loi/uced20#.Us0jUNKSzRU</t>
  </si>
  <si>
    <t>http://link.springer.com/journal/10615</t>
  </si>
  <si>
    <t>http://www.sciencedirect.com/science/journal/03608352</t>
  </si>
  <si>
    <t>Computers and Education</t>
  </si>
  <si>
    <t>Elsevier</t>
  </si>
  <si>
    <t>原推薦版本P</t>
  </si>
  <si>
    <t>0360-1315</t>
  </si>
  <si>
    <t>推薦--本館2013年訂購之ScienceDirect已含此刊，若2014年訂購SD Package，則可使用E版，不建議另訂紙本，以免列入綁刊。</t>
  </si>
  <si>
    <t>不予增訂，但可用套裝電子資料庫之電子版，故仍列入該系期刊</t>
  </si>
  <si>
    <t>http://www.sciencedirect.com/science/journal/03601315</t>
  </si>
  <si>
    <t>C.S.I.R.O. Publishing</t>
  </si>
  <si>
    <t>http://www.publish.csiro.au/nid/43/aid/34.htm</t>
  </si>
  <si>
    <t>http://www.sciencedirect.com/science/journal/02612194</t>
  </si>
  <si>
    <t>http://www.sciencedirect.com/science/journal/01679236</t>
  </si>
  <si>
    <t>http://link.springer.com/journal/10643</t>
  </si>
  <si>
    <t>http://www.sciencedirect.com/science/journal/08852006</t>
  </si>
  <si>
    <t>http://www.tandfonline.com/loi/heed20#.Us0kJdKSzRU</t>
  </si>
  <si>
    <t>Ecological Society of America</t>
  </si>
  <si>
    <t>http://www.esajournals.org/loi/ecol</t>
  </si>
  <si>
    <t>原推薦版本P+Free E</t>
  </si>
  <si>
    <t>刪訂-系所原續訂，但本刊金額符合2014符合1%刪刊原則，故刪刊，但已確認SpringerLink網站可瀏覽全文。另列入系所期刊。</t>
  </si>
  <si>
    <t>http://link.springer.com/journal/11423</t>
  </si>
  <si>
    <t>Oxford University Press</t>
  </si>
  <si>
    <t>http://www.sciencedirect.com/science/journal/08894906</t>
  </si>
  <si>
    <t>http://www.sciencedirect.com/science/journal/00988472</t>
  </si>
  <si>
    <t>http://link.springer.com/journal/10653</t>
  </si>
  <si>
    <t>http://link.springer.com/journal/267</t>
  </si>
  <si>
    <t>Lippincott Williams &amp; Wilkins</t>
  </si>
  <si>
    <t>http://link.springer.com/journal/10493</t>
  </si>
  <si>
    <t>http://link.springer.com/journal/792</t>
  </si>
  <si>
    <t>Fine Woodworking</t>
  </si>
  <si>
    <t>Fish and shellfish immunlogy</t>
  </si>
  <si>
    <t>1050-4648</t>
  </si>
  <si>
    <t>農學院/獸醫學院</t>
  </si>
  <si>
    <t>生技系/動物疫苗所</t>
  </si>
  <si>
    <t>http://www.sciencedirect.com/science/journal/10504648</t>
  </si>
  <si>
    <t>Fish Physiology and Biochemistry</t>
  </si>
  <si>
    <t>SpringLink</t>
  </si>
  <si>
    <t>原推薦版本E only</t>
  </si>
  <si>
    <t>0920-1742</t>
  </si>
  <si>
    <t>推薦--本館2013年訂購之SpringerLink已含此刊，若2014年訂購Package，則可使用E版，不建議另訂紙本，以免列入綁刊。</t>
  </si>
  <si>
    <t>http://link.springer.com/journal/volumesAndIssues/10695</t>
  </si>
  <si>
    <t>Fisheries Science</t>
  </si>
  <si>
    <t>0919-9268</t>
  </si>
  <si>
    <t>http://link.springer.com/journal/volumesAndIssues/12562</t>
  </si>
  <si>
    <t>http://link.springer.com/journal/10696</t>
  </si>
  <si>
    <t>http://www.sciencedirect.com/science/journal/09639969</t>
  </si>
  <si>
    <t>Institute of Food Technologists</t>
  </si>
  <si>
    <t>Foodservice and Hospitality</t>
  </si>
  <si>
    <t>http://www.sciencedirect.com/science/journal/03781127</t>
  </si>
  <si>
    <t>CAB</t>
  </si>
  <si>
    <t>Forest Products Society</t>
  </si>
  <si>
    <t>Genetics Selection Evolution</t>
  </si>
  <si>
    <t>6/Yr</t>
  </si>
  <si>
    <t>INRA</t>
  </si>
  <si>
    <t>原推薦無指定版本</t>
  </si>
  <si>
    <t>1297-9686</t>
  </si>
  <si>
    <t>推薦--此為Open Access期刊(Genetics Selection Evolution is an open access, peer-reviewed, online journal)</t>
  </si>
  <si>
    <t>不予增訂，OA期刊可免費使用，故列入系所期刊</t>
  </si>
  <si>
    <t>http://www.gsejournal.org/content</t>
  </si>
  <si>
    <t>ICE Publishing</t>
  </si>
  <si>
    <t>http://link.springer.com/journal/107</t>
  </si>
  <si>
    <t>IEEE Inc.</t>
  </si>
  <si>
    <t>IEEE Transaction on Systems, Man, and Cybernetics, Part C: Applications and Reviews Now: IEEE trans. On human-machine systems ISSN:2168-2291</t>
  </si>
  <si>
    <t>IEEE Xplore</t>
  </si>
  <si>
    <t>1094-6977</t>
  </si>
  <si>
    <t>推薦</t>
  </si>
  <si>
    <t>IEEE Transactions on Fuzzy Systems</t>
  </si>
  <si>
    <t>1063-6706</t>
  </si>
  <si>
    <t>Indian Fibre</t>
  </si>
  <si>
    <t>http://www.sciencedirect.com/science/journal/00198501</t>
  </si>
  <si>
    <t>http://www.sciencedirect.com/science/journal/03064573</t>
  </si>
  <si>
    <t>http://www.sciencedirect.com/science/journal/09586946</t>
  </si>
  <si>
    <t>http://www.tandfonline.com/loi/rfjp20#.Us0lhdKSzRU</t>
  </si>
  <si>
    <t>http://link.springer.com/journal/13158</t>
  </si>
  <si>
    <t>http://www.sciencedirect.com/science/journal/01678116</t>
  </si>
  <si>
    <t xml:space="preserve">Journal of Agribusiness
</t>
  </si>
  <si>
    <t>American Psychological Association</t>
  </si>
  <si>
    <t>http://www.tandfonline.com/loi/uasp20#.Us0lv9KSzRU</t>
  </si>
  <si>
    <t>http://www.sciencedirect.com/science/journal/03784266</t>
  </si>
  <si>
    <t>http://ascelibrary.org/journal/jbenf2</t>
  </si>
  <si>
    <t>http://link.springer.com/journal/10826</t>
  </si>
  <si>
    <t>http://www.sciencedirect.com/science/journal/00220302</t>
  </si>
  <si>
    <t>http://www.sciencedirect.com/science/journal/03043878</t>
  </si>
  <si>
    <t>http://www.sciencedirect.com/science/journal/00220531</t>
  </si>
  <si>
    <t>http://www.sciencedirect.com/science/journal/01486195</t>
  </si>
  <si>
    <t>http://www.tandfonline.com/loi/cjew20#.Us0l_dKSzRU</t>
  </si>
  <si>
    <t>Am. Society of Mechanical Engineers
International</t>
  </si>
  <si>
    <t>http://electronicpackaging.asmedigitalcollection.asme.org/issues.aspx</t>
  </si>
  <si>
    <t>http://www.sciencedirect.com/science/journal/09234748</t>
  </si>
  <si>
    <t>http://www.tandfonline.com/loi/tjeo20#.Us0mPtKSzRU</t>
  </si>
  <si>
    <t>http://www.tandfonline.com/loi/cjms20#.Us0mXNKSzRU</t>
  </si>
  <si>
    <t>http://link.springer.com/journal/10896</t>
  </si>
  <si>
    <t>Emerald Group Publishing Limited</t>
  </si>
  <si>
    <t>http://www.emeraldinsight.com/journals.htm?issn=1361-2026</t>
  </si>
  <si>
    <t>http://www.sciencedirect.com/science/journal/0304405X</t>
  </si>
  <si>
    <t>ASME</t>
  </si>
  <si>
    <t>http://fluidsengineering.asmedigitalcollection.asme.org/issues.aspx</t>
  </si>
  <si>
    <t>http://www.tandfonline.com/loi/wfpm20#.Us0mxtKSzRU</t>
  </si>
  <si>
    <t>International Association for Food
Protection</t>
  </si>
  <si>
    <t>http://www.tandfonline.com/loi/wfbr20#.Us0m4NKSzRU</t>
  </si>
  <si>
    <t>http://heattransfer.asmedigitalcollection.asme.org/issues.aspx</t>
  </si>
  <si>
    <t>http://www.tandfonline.com/loi/whrh20#.Us0nD9KSzRU</t>
  </si>
  <si>
    <t>http://www.sciencedirect.com/science/journal/00221694</t>
  </si>
  <si>
    <t>http://www.tandfonline.com/loi/tios20#.Us0nItKSzRU</t>
  </si>
  <si>
    <t>McFarland &amp; Company, Inc.</t>
  </si>
  <si>
    <t>http://www.tandfonline.com/loi/wifa20#.Us0nO9KSzRU</t>
  </si>
  <si>
    <t>American Instiute Physics</t>
  </si>
  <si>
    <t>E</t>
  </si>
  <si>
    <t>http://scitation.aip.org/content/lia/journal/jla/browse</t>
  </si>
  <si>
    <t>Sagamore Publishing Inc.</t>
  </si>
  <si>
    <t>American Marketing Association</t>
  </si>
  <si>
    <t>Palgrave Macmillan Ltd.</t>
  </si>
  <si>
    <t>http://www.sciencedirect.com/science/journal/03782166</t>
  </si>
  <si>
    <t>http://www.tandfonline.com/loi/wqah20#.Us0nZtKSzRU</t>
  </si>
  <si>
    <t>http://www.sciencedirect.com/science/journal/07430167</t>
  </si>
  <si>
    <t>http://www.sciencedirect.com/science/journal/14402440</t>
  </si>
  <si>
    <t>http://link.springer.com/journal/10956</t>
  </si>
  <si>
    <t>http://www.tandfonline.com/loi/uswe20#.Us0nstKSzRU</t>
  </si>
  <si>
    <t>Soil and Water Conservation Society</t>
  </si>
  <si>
    <t>http://www.tandfonline.com/loi/tsms20#.Us0n79KSzRU</t>
  </si>
  <si>
    <t>http://ascelibrary.org/journal/jsendh</t>
  </si>
  <si>
    <t>http://www.tandfonline.com/loi/wttt20#.Us0oF9KSzRV</t>
  </si>
  <si>
    <t>http://www.tandfonline.com/loi/tjti20#.Us0oMdKSzRU</t>
  </si>
  <si>
    <t>http://www.sciencedirect.com/science/journal/01660934</t>
  </si>
  <si>
    <t>http://link.springer.com/journal/10086</t>
  </si>
  <si>
    <t>Journal of Dairy Science</t>
  </si>
  <si>
    <t>Journal of Economic Entomology</t>
  </si>
  <si>
    <t>Entomological Society of America</t>
  </si>
  <si>
    <t>推薦--本館2013年訂購之BioOne已含此刊，若2014年訂購Package，則可使用E版，不建議另訂紙本。</t>
  </si>
  <si>
    <t>http://www.bioone.org/loi/ecen</t>
  </si>
  <si>
    <t>Journal of the American society for horticultural science</t>
  </si>
  <si>
    <t>the American Society for Horticultural Science</t>
  </si>
  <si>
    <t>新訂-1112確認，先訂購Bible，其餘二刊不訂</t>
  </si>
  <si>
    <t>http://www.sciencedirect.com/science/journal/01692046</t>
  </si>
  <si>
    <t>National Association for Interpretation</t>
  </si>
  <si>
    <t>http://www.tandfonline.com/loi/ulsc20#.Us0ob9KSzRU</t>
  </si>
  <si>
    <t>http://www.sciencedirect.com/science/journal/18711413</t>
  </si>
  <si>
    <t>http://www.tandfonline.com/loi/rles20#.Us0ojNKSzRV</t>
  </si>
  <si>
    <t>http://www.sciencedirect.com/science/journal/03091740</t>
  </si>
  <si>
    <t>http://link.springer.com/journal/11023</t>
  </si>
  <si>
    <t>Pacific Rim Law &amp; Policy Journal</t>
  </si>
  <si>
    <t>Paper Industry Technical Association</t>
  </si>
  <si>
    <t>Human Kinetics</t>
  </si>
  <si>
    <t>American Phytopathological Society</t>
  </si>
  <si>
    <t>http://link.springer.com/journal/11240</t>
  </si>
  <si>
    <t>http://link.springer.com/journal/11258</t>
  </si>
  <si>
    <t>http://link.springer.com/journal/11103</t>
  </si>
  <si>
    <t>http://www.sciencedirect.com/science/journal/09255214</t>
  </si>
  <si>
    <t>http://www.sciencedirect.com/science/journal/13640321</t>
  </si>
  <si>
    <t>http://www.sciencedirect.com/science/journal/01913085</t>
  </si>
  <si>
    <t>http://www.tandfonline.com/loi/crst20#.Us0pJtKSzRU</t>
  </si>
  <si>
    <t>National Council of Teachers of
English</t>
  </si>
  <si>
    <t>http://www.sciencedirect.com/science/journal/00487333</t>
  </si>
  <si>
    <t>http://www.sciencedirect.com/science/journal/03014207</t>
  </si>
  <si>
    <t>36/Yr</t>
  </si>
  <si>
    <t>http://www.sciencedirect.com/science/journal/00489697</t>
  </si>
  <si>
    <t>http://www.sciencedirect.com/science/journal/03044238</t>
  </si>
  <si>
    <t>Japan Publications Trading Co., Ltd.</t>
  </si>
  <si>
    <t>Special Events Magazine</t>
  </si>
  <si>
    <t>Sport Biomechanics</t>
  </si>
  <si>
    <t>1476-3141</t>
  </si>
  <si>
    <t>T&amp;F--推薦</t>
  </si>
  <si>
    <t>http://www.tandfonline.com/loi/rspb20#.Us0pStKSzRU</t>
  </si>
  <si>
    <t>http://www.tandfonline.com/loi/nsie20#.Us0pW9KSzRU</t>
  </si>
  <si>
    <t>http://www.sciencedirect.com/science/journal/00401625</t>
  </si>
  <si>
    <t>http://www.sciencedirect.com/science/journal/01664972</t>
  </si>
  <si>
    <t>The Journal of strength and conditioning research</t>
  </si>
  <si>
    <t>Lippincott williams &amp; Wilkins</t>
  </si>
  <si>
    <t>1064-8011</t>
  </si>
  <si>
    <t>http://link.springer.com/journal/122</t>
  </si>
  <si>
    <t>http://www.sciencedirect.com/science/journal/0093691X</t>
  </si>
  <si>
    <t>Tourism Management</t>
  </si>
  <si>
    <t>0261-5177</t>
  </si>
  <si>
    <t>推薦SSCI--本館2013年訂購之ScienceDirect已含此刊，若2014年訂購SD Package，則可使用E版，不建議另訂紙本，以免列入綁刊。</t>
  </si>
  <si>
    <t>http://www.sciencedirect.com/science/journal/02615177</t>
  </si>
  <si>
    <t>http://link.springer.com/journal/11248</t>
  </si>
  <si>
    <t>http://www.sciencedirect.com/science/journal/01695347</t>
  </si>
  <si>
    <t>http://www.sciencedirect.com/science/journal/09242244</t>
  </si>
  <si>
    <t>http://www.sciencedirect.com/science/journal/14714906</t>
  </si>
  <si>
    <t>http://www.sciencedirect.com/science/journal/0966842X</t>
  </si>
  <si>
    <t>刪訂-系所原表續訂，但本刊金額符合2014符合1%刪刊原則，故刪刊，另刪刊前確認SD可閱讀全文。另列入系所期刊。</t>
  </si>
  <si>
    <t>http://www.sciencedirect.com/science/journal/13601385</t>
  </si>
  <si>
    <t>Vaccine</t>
  </si>
  <si>
    <t>0264-410X</t>
  </si>
  <si>
    <t>http://www.sciencedirect.com/science/journal/0264410X</t>
  </si>
  <si>
    <t>http://www.sciencedirect.com/science/journal/07490720</t>
  </si>
  <si>
    <t>http://www.sciencedirect.com/science/journal/01652427</t>
  </si>
  <si>
    <t>http://www.sciencedirect.com/science/journal/10900233</t>
  </si>
  <si>
    <t>View</t>
  </si>
  <si>
    <t>Washington Law Review</t>
  </si>
  <si>
    <t>AGU</t>
  </si>
  <si>
    <t>http://onlinelibrary.wiley.com/journal/10.1002/(ISSN)1944-7973</t>
  </si>
  <si>
    <t>National Ground Water Association</t>
  </si>
  <si>
    <t>Wine Spectator</t>
  </si>
  <si>
    <t>Society of Wood Science and
Technology</t>
  </si>
  <si>
    <t>http://link.springer.com/journal/226</t>
  </si>
  <si>
    <t>National Association for Education
of Young Children</t>
  </si>
  <si>
    <t>Journal of animal science</t>
  </si>
  <si>
    <t>American Society of Animal Science</t>
  </si>
  <si>
    <t>Print + Free E</t>
  </si>
  <si>
    <t>個別小額採購</t>
  </si>
  <si>
    <t>http://www.journalofanimalscience.org/</t>
  </si>
  <si>
    <t>Journal of Food Sciences</t>
  </si>
  <si>
    <t>食品學程</t>
  </si>
  <si>
    <t>http://onlinelibrary.wiley.com/journal/10.1111/(ISSN)1750-3841</t>
  </si>
  <si>
    <t>20140717 update</t>
  </si>
  <si>
    <t>20141031預估
台幣價</t>
  </si>
  <si>
    <t>20150114報價
台幣價</t>
  </si>
  <si>
    <t>10401-10412</t>
  </si>
  <si>
    <t>04農園系</t>
  </si>
  <si>
    <t>10生機系</t>
  </si>
  <si>
    <t>11材料所</t>
  </si>
  <si>
    <t>12環工系</t>
  </si>
  <si>
    <t>13機械系</t>
  </si>
  <si>
    <t>14土木系</t>
  </si>
  <si>
    <t>15水保系</t>
  </si>
  <si>
    <t>16車輛系</t>
  </si>
  <si>
    <t xml:space="preserve"> 10/年(1.3.7月不出+特刊)</t>
  </si>
  <si>
    <t>4/年(不定期)</t>
  </si>
  <si>
    <t>18景憩所</t>
  </si>
  <si>
    <t>19財金所</t>
  </si>
  <si>
    <t>20科管所</t>
  </si>
  <si>
    <t>21農企系</t>
  </si>
  <si>
    <t>22資管系</t>
  </si>
  <si>
    <t>24企管系</t>
  </si>
  <si>
    <t>25時尚系</t>
  </si>
  <si>
    <t>26餐旅系</t>
  </si>
  <si>
    <t>27技職所</t>
  </si>
  <si>
    <t>28客研所</t>
  </si>
  <si>
    <t>29社工系</t>
  </si>
  <si>
    <t>31休運系</t>
  </si>
  <si>
    <t>34通識中心</t>
  </si>
  <si>
    <t>1684-4238</t>
  </si>
  <si>
    <t>1812-6324</t>
  </si>
  <si>
    <t>1814-6805</t>
  </si>
  <si>
    <t>0492-1739</t>
  </si>
  <si>
    <t>1562-9716</t>
  </si>
  <si>
    <t>0259-3750</t>
  </si>
  <si>
    <t>1726-8265</t>
  </si>
  <si>
    <t>1995-3584</t>
  </si>
  <si>
    <t>1684-4246</t>
  </si>
  <si>
    <t>1817-2946</t>
  </si>
  <si>
    <t>1995-1620</t>
  </si>
  <si>
    <t>藝術學報(輔仁大學)</t>
  </si>
  <si>
    <t>35體育室</t>
  </si>
  <si>
    <t>42野保所</t>
  </si>
  <si>
    <t>43圖書館</t>
  </si>
  <si>
    <t>50/年</t>
  </si>
  <si>
    <t>張老師月刊</t>
  </si>
  <si>
    <t>161種</t>
  </si>
  <si>
    <t>合約號</t>
  </si>
  <si>
    <t>2015預估
台幣價</t>
  </si>
  <si>
    <t>2015決標
台幣價</t>
  </si>
  <si>
    <t>所屬資料庫</t>
  </si>
  <si>
    <t>紙本附贈免費電子期刊網址</t>
  </si>
  <si>
    <t>1-12/2015</t>
  </si>
  <si>
    <t>01生資所</t>
  </si>
  <si>
    <t>綁刊:不可刪訂(註2)</t>
  </si>
  <si>
    <t>02生技系</t>
  </si>
  <si>
    <t>03食品系</t>
  </si>
  <si>
    <t>http://link.springer.com/journal/volumesAndIssues/11103</t>
  </si>
  <si>
    <t>05森林系</t>
  </si>
  <si>
    <t>06養殖系</t>
  </si>
  <si>
    <t>07動畜系</t>
  </si>
  <si>
    <t>International dairy Journal</t>
  </si>
  <si>
    <t>Journal of dairy science</t>
  </si>
  <si>
    <t>08植醫系</t>
  </si>
  <si>
    <t>Holz als roh-und workstoff Now: European Journal of wood &amp; wood products</t>
  </si>
  <si>
    <t>09木設系</t>
  </si>
  <si>
    <t>Journal of wood science</t>
  </si>
  <si>
    <t>新購</t>
  </si>
  <si>
    <t>Journal of electronic packaging</t>
  </si>
  <si>
    <t>Science of the total environment: an international Journal for scientific research</t>
  </si>
  <si>
    <t>ACI materials Journal</t>
  </si>
  <si>
    <t>ACI structural Journal</t>
  </si>
  <si>
    <t>Canadian water resources Journal</t>
  </si>
  <si>
    <t>http://www.tandfonline.com/loi/tcwr20#.UfIf9qzNXLI</t>
  </si>
  <si>
    <t>Journal of bridge engineering</t>
  </si>
  <si>
    <t>Journal of structural engineering</t>
  </si>
  <si>
    <t>Journal of the American water resources association</t>
  </si>
  <si>
    <t>Water well Journal</t>
  </si>
  <si>
    <t>Journal of hydrology</t>
  </si>
  <si>
    <t>International Journal of Vehicle Design</t>
  </si>
  <si>
    <t>Inderscience Enterprises</t>
  </si>
  <si>
    <t>0143-3369</t>
  </si>
  <si>
    <t>Proceedings of the Institution of Mechanical Engineers, Part D: Journal of Automobile Engineering</t>
  </si>
  <si>
    <t>Sage</t>
  </si>
  <si>
    <t>0954-4070</t>
  </si>
  <si>
    <t>Vehicle System Dynamics</t>
  </si>
  <si>
    <t>Taylor &amp; Francis Ltd</t>
  </si>
  <si>
    <t>0042-3114</t>
  </si>
  <si>
    <t>Journal of rural studies</t>
  </si>
  <si>
    <t>Journal of banking &amp; finance</t>
  </si>
  <si>
    <t>Journal of economics &amp; business</t>
  </si>
  <si>
    <t>Journal of financial economics</t>
  </si>
  <si>
    <t>Journal of engineering &amp; technology management</t>
  </si>
  <si>
    <t>Journal of development economics</t>
  </si>
  <si>
    <t>Journal of economic theory</t>
  </si>
  <si>
    <t>Algorithmica:an international Journal in computer science</t>
  </si>
  <si>
    <t>Flexible services &amp; manufacturing Journal</t>
  </si>
  <si>
    <t>23工管系</t>
  </si>
  <si>
    <t>Journal of information &amp; optimization sciences</t>
  </si>
  <si>
    <t>Journal of statistics &amp; management systems</t>
  </si>
  <si>
    <t>Journal of the operational research society</t>
  </si>
  <si>
    <t>Academy of management Journal</t>
  </si>
  <si>
    <t>Asia pacific Journal of management</t>
  </si>
  <si>
    <t>International Journal of research in marketing</t>
  </si>
  <si>
    <t>Journal of management</t>
  </si>
  <si>
    <t>Journal of marketing</t>
  </si>
  <si>
    <t>Journal of service research</t>
  </si>
  <si>
    <t>Clothing &amp; textiles research Journal</t>
  </si>
  <si>
    <t>Indian Journal of fibre &amp; textile research</t>
  </si>
  <si>
    <t>Journal of education &amp; work</t>
  </si>
  <si>
    <t>Journal of science education &amp; technology</t>
  </si>
  <si>
    <t>Canadian Journal of development studies</t>
  </si>
  <si>
    <t>International feminist Journal of politics</t>
  </si>
  <si>
    <t>Journal of ethnic &amp; migration studies</t>
  </si>
  <si>
    <t>Affilia: Journal of women &amp; social work</t>
  </si>
  <si>
    <t>Clinical social work Journal</t>
  </si>
  <si>
    <t>Family relations</t>
  </si>
  <si>
    <t>0197-6664</t>
  </si>
  <si>
    <t>103合併計價</t>
  </si>
  <si>
    <t>合併計價；此刊為90項之隨刊需一起購買</t>
  </si>
  <si>
    <t>Journal of family theory &amp; review</t>
  </si>
  <si>
    <t>1756-2570</t>
  </si>
  <si>
    <t>Journal of family violence</t>
  </si>
  <si>
    <t>http://link.springer.com/journal/volumesAndIssues/10896</t>
  </si>
  <si>
    <t>Journal of marriage &amp; family</t>
  </si>
  <si>
    <t>Journal of social work education</t>
  </si>
  <si>
    <t>30應外系</t>
  </si>
  <si>
    <t>http://www.dliflc.edu/publications.aspx(維修中)</t>
  </si>
  <si>
    <t>ELT Journal</t>
  </si>
  <si>
    <t>Journal of pragmatics</t>
  </si>
  <si>
    <t>Modern language Journal</t>
  </si>
  <si>
    <t>Arthroscopy: the Journal of arthroscopy &amp; related surgery</t>
  </si>
  <si>
    <t>Journal of applied sport psychology</t>
  </si>
  <si>
    <t>Journal of science &amp; medicine in sport</t>
  </si>
  <si>
    <t>32幼保系</t>
  </si>
  <si>
    <t>http://www.tandfonline.com/loi/uced20#.UvSMYGKSzRV</t>
  </si>
  <si>
    <t>Early childhood education Journal</t>
  </si>
  <si>
    <t>http://link.springer.com/journal/volumesAndIssues/10643</t>
  </si>
  <si>
    <t>Early education &amp; development Journal</t>
  </si>
  <si>
    <t>Journal of child &amp; family studies</t>
  </si>
  <si>
    <t>33師培中心</t>
  </si>
  <si>
    <t>Journal of teacher education</t>
  </si>
  <si>
    <t>Gender &amp; Society</t>
  </si>
  <si>
    <t>0891-2432</t>
  </si>
  <si>
    <t>合併計價</t>
  </si>
  <si>
    <t>此刊為7項之隨刊需一起購買</t>
  </si>
  <si>
    <t>http://journals.cambridge.org/action/displayJournal?jid=PSC</t>
  </si>
  <si>
    <t>Pacific rim law &amp; policy Journal</t>
  </si>
  <si>
    <t>http://journals.cambridge.org/action/displayJournal?jid=PPS</t>
  </si>
  <si>
    <t>Signs</t>
  </si>
  <si>
    <t>University of Chicago Press</t>
  </si>
  <si>
    <t>0097-9740</t>
  </si>
  <si>
    <t>Journal of leisure research</t>
  </si>
  <si>
    <t>36熱農系</t>
  </si>
  <si>
    <t>CryoLetters</t>
  </si>
  <si>
    <t>0143-2044</t>
  </si>
  <si>
    <t>http://www.ingentaconnect.com/content/cryo/cryo</t>
  </si>
  <si>
    <t>Forest products Journal</t>
  </si>
  <si>
    <t>Journal of agribusiness</t>
  </si>
  <si>
    <t>Journal of Agribusiness</t>
  </si>
  <si>
    <t>https://www.animalsciencepublications.org/publications/jas</t>
  </si>
  <si>
    <t>Journal of essential oil research</t>
  </si>
  <si>
    <t>Journal of food science</t>
  </si>
  <si>
    <t>38食品學程</t>
  </si>
  <si>
    <t>Canadian geotechnical Journal</t>
  </si>
  <si>
    <t>39土壤水工程學程</t>
  </si>
  <si>
    <t>40獸醫系</t>
  </si>
  <si>
    <t>Journal of virological methods</t>
  </si>
  <si>
    <t>Veterinary Journal</t>
  </si>
  <si>
    <t>41動物疫苗所</t>
  </si>
  <si>
    <t>154種</t>
  </si>
  <si>
    <t>訂購序號</t>
  </si>
  <si>
    <t>2016
台幣價</t>
  </si>
  <si>
    <t>現刊架號</t>
  </si>
  <si>
    <t>055</t>
  </si>
  <si>
    <t>11生機系</t>
  </si>
  <si>
    <t>300</t>
  </si>
  <si>
    <t>301</t>
  </si>
  <si>
    <t>12材料所</t>
  </si>
  <si>
    <t>027</t>
  </si>
  <si>
    <t>13環工系</t>
  </si>
  <si>
    <t>A36</t>
  </si>
  <si>
    <t>14機械系</t>
  </si>
  <si>
    <t>061</t>
  </si>
  <si>
    <t>925</t>
  </si>
  <si>
    <t>606</t>
  </si>
  <si>
    <t>607</t>
  </si>
  <si>
    <t>655</t>
  </si>
  <si>
    <t>15土木系</t>
  </si>
  <si>
    <t>039</t>
  </si>
  <si>
    <t>479</t>
  </si>
  <si>
    <t>16水保系</t>
  </si>
  <si>
    <t>023</t>
  </si>
  <si>
    <t>066</t>
  </si>
  <si>
    <t>034</t>
  </si>
  <si>
    <t>109-2</t>
  </si>
  <si>
    <t>109-1</t>
  </si>
  <si>
    <t>109</t>
  </si>
  <si>
    <t>366</t>
  </si>
  <si>
    <t>17車輛系</t>
  </si>
  <si>
    <t>939</t>
  </si>
  <si>
    <t>940</t>
  </si>
  <si>
    <t>941</t>
  </si>
  <si>
    <t>942</t>
  </si>
  <si>
    <t>943</t>
  </si>
  <si>
    <t>938</t>
  </si>
  <si>
    <t>906</t>
  </si>
  <si>
    <t>919</t>
  </si>
  <si>
    <t>926</t>
  </si>
  <si>
    <t>927</t>
  </si>
  <si>
    <t>927-1</t>
  </si>
  <si>
    <t>927-2</t>
  </si>
  <si>
    <t>25企管系</t>
  </si>
  <si>
    <t>183</t>
  </si>
  <si>
    <t>J11</t>
  </si>
  <si>
    <t>376</t>
  </si>
  <si>
    <t>523</t>
  </si>
  <si>
    <t>548</t>
  </si>
  <si>
    <t>616-1</t>
  </si>
  <si>
    <t>26時尚系</t>
  </si>
  <si>
    <t>937</t>
  </si>
  <si>
    <t>E09</t>
  </si>
  <si>
    <t>001</t>
  </si>
  <si>
    <t>254</t>
  </si>
  <si>
    <t>463</t>
  </si>
  <si>
    <t>487</t>
  </si>
  <si>
    <t>29技職所</t>
  </si>
  <si>
    <t>033</t>
  </si>
  <si>
    <t>157</t>
  </si>
  <si>
    <t>144</t>
  </si>
  <si>
    <t>782</t>
  </si>
  <si>
    <t>448</t>
  </si>
  <si>
    <t>452</t>
  </si>
  <si>
    <t>464</t>
  </si>
  <si>
    <t>577</t>
  </si>
  <si>
    <t>30客研所</t>
  </si>
  <si>
    <t>134</t>
  </si>
  <si>
    <t>133-1</t>
  </si>
  <si>
    <t>199</t>
  </si>
  <si>
    <t>274</t>
  </si>
  <si>
    <t>475</t>
  </si>
  <si>
    <t>198</t>
  </si>
  <si>
    <t>台灣風物</t>
  </si>
  <si>
    <t>0496-7070</t>
  </si>
  <si>
    <t>31社工系</t>
  </si>
  <si>
    <t>064</t>
  </si>
  <si>
    <t>063</t>
  </si>
  <si>
    <t>072</t>
  </si>
  <si>
    <t>085</t>
  </si>
  <si>
    <t>191</t>
  </si>
  <si>
    <t>264</t>
  </si>
  <si>
    <t>314</t>
  </si>
  <si>
    <t>613</t>
  </si>
  <si>
    <t>33休運系</t>
  </si>
  <si>
    <t>172</t>
  </si>
  <si>
    <t>546</t>
  </si>
  <si>
    <t>656</t>
  </si>
  <si>
    <t>36通識中心</t>
  </si>
  <si>
    <t>037</t>
  </si>
  <si>
    <t>043</t>
  </si>
  <si>
    <t>068</t>
  </si>
  <si>
    <t>103</t>
  </si>
  <si>
    <t>119</t>
  </si>
  <si>
    <t>136</t>
  </si>
  <si>
    <t>249</t>
  </si>
  <si>
    <t>259</t>
  </si>
  <si>
    <t>266</t>
  </si>
  <si>
    <t>281</t>
  </si>
  <si>
    <t>758-1</t>
  </si>
  <si>
    <t>553</t>
  </si>
  <si>
    <t>132</t>
  </si>
  <si>
    <t>652</t>
  </si>
  <si>
    <t>816-1</t>
  </si>
  <si>
    <t>44野保所</t>
  </si>
  <si>
    <t>632</t>
  </si>
  <si>
    <t>45圖書館</t>
  </si>
  <si>
    <t>935</t>
  </si>
  <si>
    <t>904</t>
  </si>
  <si>
    <t>016</t>
  </si>
  <si>
    <t>923</t>
  </si>
  <si>
    <t>151</t>
  </si>
  <si>
    <t>924</t>
  </si>
  <si>
    <t>267</t>
  </si>
  <si>
    <t>572</t>
  </si>
  <si>
    <t>285</t>
  </si>
  <si>
    <t>289</t>
  </si>
  <si>
    <t>290</t>
  </si>
  <si>
    <t>302</t>
  </si>
  <si>
    <t>324</t>
  </si>
  <si>
    <t>331</t>
  </si>
  <si>
    <t>443</t>
  </si>
  <si>
    <t>493</t>
  </si>
  <si>
    <t>494</t>
  </si>
  <si>
    <t>496</t>
  </si>
  <si>
    <t>514</t>
  </si>
  <si>
    <t>913</t>
  </si>
  <si>
    <t>569</t>
  </si>
  <si>
    <t>628</t>
  </si>
  <si>
    <t>629</t>
  </si>
  <si>
    <t>643</t>
  </si>
  <si>
    <t>國家地理雜誌中文版</t>
  </si>
  <si>
    <t>349</t>
  </si>
  <si>
    <t>273</t>
  </si>
  <si>
    <t>092</t>
  </si>
  <si>
    <t>缺刊退款</t>
  </si>
  <si>
    <t>114種</t>
  </si>
  <si>
    <t>編號</t>
  </si>
  <si>
    <t>標案序號</t>
  </si>
  <si>
    <t>2016決標
台幣價</t>
  </si>
  <si>
    <t>農1</t>
  </si>
  <si>
    <t>01生資博班</t>
  </si>
  <si>
    <t>1-12/2016</t>
  </si>
  <si>
    <t>B17</t>
  </si>
  <si>
    <t>農2</t>
  </si>
  <si>
    <t>R17</t>
  </si>
  <si>
    <t>農3</t>
  </si>
  <si>
    <t>E34</t>
  </si>
  <si>
    <t>農4</t>
  </si>
  <si>
    <t>T07</t>
  </si>
  <si>
    <t>農5</t>
  </si>
  <si>
    <t>T13</t>
  </si>
  <si>
    <t>農6</t>
  </si>
  <si>
    <t>F12</t>
  </si>
  <si>
    <t>農7</t>
  </si>
  <si>
    <t>T12</t>
  </si>
  <si>
    <t>農8</t>
  </si>
  <si>
    <t>E15</t>
  </si>
  <si>
    <t>農14</t>
  </si>
  <si>
    <t>Hortscience</t>
  </si>
  <si>
    <t>2327-9834</t>
  </si>
  <si>
    <t>ASHS</t>
  </si>
  <si>
    <t>圖書經費支應</t>
  </si>
  <si>
    <t>農15</t>
  </si>
  <si>
    <t>Journal of the American Society for Horticultural Science</t>
  </si>
  <si>
    <t>2327-9788</t>
  </si>
  <si>
    <t>J24(新購)</t>
  </si>
  <si>
    <t>農9</t>
  </si>
  <si>
    <t>P03</t>
  </si>
  <si>
    <t>農10</t>
  </si>
  <si>
    <t>P04</t>
  </si>
  <si>
    <t>農11</t>
  </si>
  <si>
    <t>P16</t>
  </si>
  <si>
    <t>農12</t>
  </si>
  <si>
    <t>S13</t>
  </si>
  <si>
    <t>農13</t>
  </si>
  <si>
    <t>T15</t>
  </si>
  <si>
    <t>農16</t>
  </si>
  <si>
    <t>F15</t>
  </si>
  <si>
    <t>農17</t>
  </si>
  <si>
    <t>P01</t>
  </si>
  <si>
    <t>農18</t>
  </si>
  <si>
    <t>A24</t>
  </si>
  <si>
    <t>農19</t>
  </si>
  <si>
    <t>A27</t>
  </si>
  <si>
    <t>農20</t>
  </si>
  <si>
    <t>A37</t>
  </si>
  <si>
    <t>農21</t>
  </si>
  <si>
    <t>A56</t>
  </si>
  <si>
    <t>農22</t>
  </si>
  <si>
    <t>I01</t>
  </si>
  <si>
    <t>農23</t>
  </si>
  <si>
    <t>J67</t>
  </si>
  <si>
    <t>農24</t>
  </si>
  <si>
    <t>L07</t>
  </si>
  <si>
    <t>農25</t>
  </si>
  <si>
    <t>M07</t>
  </si>
  <si>
    <t>農26</t>
  </si>
  <si>
    <t>T27</t>
  </si>
  <si>
    <t>農27</t>
  </si>
  <si>
    <t>C16</t>
  </si>
  <si>
    <t>農28</t>
  </si>
  <si>
    <t>E21</t>
  </si>
  <si>
    <t>農29</t>
  </si>
  <si>
    <t>H11</t>
  </si>
  <si>
    <t>農30</t>
  </si>
  <si>
    <t>W07</t>
  </si>
  <si>
    <t>工1</t>
  </si>
  <si>
    <t>A14</t>
  </si>
  <si>
    <t>工2</t>
  </si>
  <si>
    <t xml:space="preserve"> I36</t>
  </si>
  <si>
    <t>工3</t>
  </si>
  <si>
    <t>I17</t>
  </si>
  <si>
    <t>工4</t>
  </si>
  <si>
    <t>I22</t>
  </si>
  <si>
    <t>工5</t>
  </si>
  <si>
    <t>T01</t>
  </si>
  <si>
    <t>工6</t>
  </si>
  <si>
    <t>I21</t>
  </si>
  <si>
    <t>工7</t>
  </si>
  <si>
    <t>Am. Society of Mechanical Engineers International</t>
  </si>
  <si>
    <t>J43</t>
  </si>
  <si>
    <t>此刊已不提供Free online</t>
  </si>
  <si>
    <t>工8</t>
  </si>
  <si>
    <t>E29</t>
  </si>
  <si>
    <t>工9</t>
  </si>
  <si>
    <t>S03</t>
  </si>
  <si>
    <t>工10</t>
  </si>
  <si>
    <t>A47</t>
  </si>
  <si>
    <t>工11</t>
  </si>
  <si>
    <t>A01</t>
  </si>
  <si>
    <t>工12</t>
  </si>
  <si>
    <t>A08</t>
  </si>
  <si>
    <t>工13</t>
  </si>
  <si>
    <t>C06</t>
  </si>
  <si>
    <t>工14</t>
  </si>
  <si>
    <t>F02</t>
  </si>
  <si>
    <t>工15</t>
  </si>
  <si>
    <t>G03</t>
  </si>
  <si>
    <t>工16</t>
  </si>
  <si>
    <t>G02</t>
  </si>
  <si>
    <t>工17</t>
  </si>
  <si>
    <t>J62</t>
  </si>
  <si>
    <t>工18</t>
  </si>
  <si>
    <t>J19</t>
  </si>
  <si>
    <t>工19</t>
  </si>
  <si>
    <t>W06</t>
  </si>
  <si>
    <t>工20</t>
  </si>
  <si>
    <t>C07</t>
  </si>
  <si>
    <t>工21</t>
  </si>
  <si>
    <t>E26</t>
  </si>
  <si>
    <t>工22</t>
  </si>
  <si>
    <t>J87</t>
  </si>
  <si>
    <t>工23</t>
  </si>
  <si>
    <t>I15</t>
  </si>
  <si>
    <t>工24</t>
  </si>
  <si>
    <t>J04</t>
  </si>
  <si>
    <t>http://pid.sagepub.com/content/by/year</t>
  </si>
  <si>
    <t>工25</t>
  </si>
  <si>
    <t>V01</t>
  </si>
  <si>
    <t>管1</t>
  </si>
  <si>
    <t>19景憩所</t>
  </si>
  <si>
    <t>J06</t>
  </si>
  <si>
    <t>管2</t>
  </si>
  <si>
    <t>L05</t>
  </si>
  <si>
    <t>管3</t>
  </si>
  <si>
    <t>20財金所</t>
  </si>
  <si>
    <t>J138</t>
  </si>
  <si>
    <t>管4</t>
  </si>
  <si>
    <t>J76</t>
  </si>
  <si>
    <t>管5</t>
  </si>
  <si>
    <t>J74</t>
  </si>
  <si>
    <t>管6</t>
  </si>
  <si>
    <t>21科管所</t>
  </si>
  <si>
    <t>J145</t>
  </si>
  <si>
    <t>管7</t>
  </si>
  <si>
    <t>R09</t>
  </si>
  <si>
    <t>管8</t>
  </si>
  <si>
    <t>T21</t>
  </si>
  <si>
    <t>管9</t>
  </si>
  <si>
    <t>T04</t>
  </si>
  <si>
    <t>管10</t>
  </si>
  <si>
    <t>22農企系</t>
  </si>
  <si>
    <t>J41</t>
  </si>
  <si>
    <t>管11</t>
  </si>
  <si>
    <t>J155</t>
  </si>
  <si>
    <t>管12</t>
  </si>
  <si>
    <t>23資管系</t>
  </si>
  <si>
    <t>A25</t>
  </si>
  <si>
    <t>管13</t>
  </si>
  <si>
    <t>C15</t>
  </si>
  <si>
    <t>管14</t>
  </si>
  <si>
    <t>D09</t>
  </si>
  <si>
    <t>管15</t>
  </si>
  <si>
    <t>F04</t>
  </si>
  <si>
    <t>管16</t>
  </si>
  <si>
    <t>I08</t>
  </si>
  <si>
    <t>管17</t>
  </si>
  <si>
    <t>M08</t>
  </si>
  <si>
    <t>管18</t>
  </si>
  <si>
    <t>24工管系</t>
  </si>
  <si>
    <t>I06</t>
  </si>
  <si>
    <t>管19</t>
  </si>
  <si>
    <t>J160</t>
  </si>
  <si>
    <t>管20</t>
  </si>
  <si>
    <t>J162</t>
  </si>
  <si>
    <t>管21</t>
  </si>
  <si>
    <t>A19</t>
  </si>
  <si>
    <t>管22</t>
  </si>
  <si>
    <t>A30</t>
  </si>
  <si>
    <t>管23</t>
  </si>
  <si>
    <t>I47</t>
  </si>
  <si>
    <t>管24</t>
  </si>
  <si>
    <t>I16</t>
  </si>
  <si>
    <t>管25</t>
  </si>
  <si>
    <t>R01</t>
  </si>
  <si>
    <t>管26</t>
  </si>
  <si>
    <t>058(日)</t>
  </si>
  <si>
    <t>管27</t>
  </si>
  <si>
    <t>27餐旅系</t>
  </si>
  <si>
    <t>International Journal of Human Resource Management</t>
  </si>
  <si>
    <t>22/Yr</t>
  </si>
  <si>
    <t>0958-5192</t>
  </si>
  <si>
    <t>Taylor &amp; Francis</t>
  </si>
  <si>
    <t>http://www.tandfonline.com/loi/rijh20#.VMHXeEeUcwE</t>
  </si>
  <si>
    <t>人1</t>
  </si>
  <si>
    <t>J95</t>
  </si>
  <si>
    <t>人2</t>
  </si>
  <si>
    <t>R19</t>
  </si>
  <si>
    <t>人4</t>
  </si>
  <si>
    <t>Harvard Journal of Asiatic Studies</t>
  </si>
  <si>
    <t>0073-0548</t>
  </si>
  <si>
    <t>Harvard-Yenching Institute</t>
  </si>
  <si>
    <t>人3</t>
  </si>
  <si>
    <t>I07</t>
  </si>
  <si>
    <t>人5</t>
  </si>
  <si>
    <t>A21</t>
  </si>
  <si>
    <t>http://aff.sagepub.com/content/by/year</t>
  </si>
  <si>
    <t>人6</t>
  </si>
  <si>
    <t>C42</t>
  </si>
  <si>
    <t>http://link.springer.com/journal/volumesAndIssues/10615</t>
  </si>
  <si>
    <t>人7</t>
  </si>
  <si>
    <t>J140</t>
  </si>
  <si>
    <t>人8</t>
  </si>
  <si>
    <t>J10</t>
  </si>
  <si>
    <t>人9</t>
  </si>
  <si>
    <t>S09</t>
  </si>
  <si>
    <t>人10</t>
  </si>
  <si>
    <t>32應外系</t>
  </si>
  <si>
    <t>Defense Language Institute</t>
  </si>
  <si>
    <t>A41</t>
  </si>
  <si>
    <t>人11</t>
  </si>
  <si>
    <t>E11</t>
  </si>
  <si>
    <t>人12</t>
  </si>
  <si>
    <t>E18</t>
  </si>
  <si>
    <t>人13</t>
  </si>
  <si>
    <t>J35</t>
  </si>
  <si>
    <t>人14</t>
  </si>
  <si>
    <t>M11</t>
  </si>
  <si>
    <t>人15</t>
  </si>
  <si>
    <t>R07</t>
  </si>
  <si>
    <t>人16</t>
  </si>
  <si>
    <t>National Council of Teachers of English</t>
  </si>
  <si>
    <t>R08</t>
  </si>
  <si>
    <t>人17</t>
  </si>
  <si>
    <t>T05</t>
  </si>
  <si>
    <t>人18</t>
  </si>
  <si>
    <t>A54</t>
  </si>
  <si>
    <t>人19</t>
  </si>
  <si>
    <t>E04</t>
  </si>
  <si>
    <t>人20</t>
  </si>
  <si>
    <t>J103</t>
  </si>
  <si>
    <t>人21</t>
  </si>
  <si>
    <t>J118</t>
  </si>
  <si>
    <t>人22</t>
  </si>
  <si>
    <t>L13</t>
  </si>
  <si>
    <t>人23</t>
  </si>
  <si>
    <t>M17</t>
  </si>
  <si>
    <t>人24</t>
  </si>
  <si>
    <t>34幼保系</t>
  </si>
  <si>
    <t>C09</t>
  </si>
  <si>
    <t>人25</t>
  </si>
  <si>
    <t>E01</t>
  </si>
  <si>
    <t>人26</t>
  </si>
  <si>
    <t>E14</t>
  </si>
  <si>
    <t>人27</t>
  </si>
  <si>
    <t>J100</t>
  </si>
  <si>
    <t>人29</t>
  </si>
  <si>
    <t>35師培中心</t>
  </si>
  <si>
    <t>Journal of Educational Research</t>
  </si>
  <si>
    <t>0022-0671</t>
  </si>
  <si>
    <t>http://www.tandfonline.com/loi/vjer20#.UvSKtWKSzRU</t>
  </si>
  <si>
    <t>人28</t>
  </si>
  <si>
    <t>J39</t>
  </si>
  <si>
    <t>http://jte.sagepub.com/content/by/year</t>
  </si>
  <si>
    <t>人30</t>
  </si>
  <si>
    <t>G04</t>
  </si>
  <si>
    <t>http://gas.sagepub.com/content/by/year</t>
  </si>
  <si>
    <t>人31</t>
  </si>
  <si>
    <t>S11</t>
  </si>
  <si>
    <t>人32</t>
  </si>
  <si>
    <t>Washington international law Journal(old:Pacific rim law &amp; policy Journal)</t>
  </si>
  <si>
    <t>P37</t>
  </si>
  <si>
    <t>人33</t>
  </si>
  <si>
    <t>W10</t>
  </si>
  <si>
    <t>國1</t>
  </si>
  <si>
    <t>37熱農系</t>
  </si>
  <si>
    <t>C50</t>
  </si>
  <si>
    <t>國2</t>
  </si>
  <si>
    <t>C10</t>
  </si>
  <si>
    <t>國3</t>
  </si>
  <si>
    <t>F14</t>
  </si>
  <si>
    <t>國4</t>
  </si>
  <si>
    <t>J153</t>
  </si>
  <si>
    <t>國5</t>
  </si>
  <si>
    <t>J65</t>
  </si>
  <si>
    <t>https://www.animalsciencepublications.org/publications/jas/index</t>
  </si>
  <si>
    <t>國6</t>
  </si>
  <si>
    <t>J143</t>
  </si>
  <si>
    <t>國7</t>
  </si>
  <si>
    <t>38食品科學學程</t>
  </si>
  <si>
    <t>J84</t>
  </si>
  <si>
    <t>國8</t>
  </si>
  <si>
    <t>C52</t>
  </si>
  <si>
    <t>國9</t>
  </si>
  <si>
    <t>D10</t>
  </si>
  <si>
    <t>國10</t>
  </si>
  <si>
    <t>S02</t>
  </si>
  <si>
    <t>獸1</t>
  </si>
  <si>
    <t>42獸醫系</t>
  </si>
  <si>
    <t>A29</t>
  </si>
  <si>
    <t>獸2</t>
  </si>
  <si>
    <t>J03</t>
  </si>
  <si>
    <t>獸3</t>
  </si>
  <si>
    <t>V02</t>
  </si>
  <si>
    <t>獸4</t>
  </si>
  <si>
    <t>V07</t>
  </si>
  <si>
    <t>獸5</t>
  </si>
  <si>
    <t>43疫苗所</t>
  </si>
  <si>
    <t>T03</t>
  </si>
  <si>
    <t>獸6</t>
  </si>
  <si>
    <t>T09</t>
  </si>
  <si>
    <t>圖1</t>
  </si>
  <si>
    <t>S15</t>
  </si>
  <si>
    <t>2017台幣價</t>
  </si>
  <si>
    <t>材料世界網資料庫+工業材料雜誌</t>
  </si>
  <si>
    <t>置於中文資料庫/027</t>
  </si>
  <si>
    <t>產業與管理論壇</t>
  </si>
  <si>
    <t>社區發展季刊</t>
  </si>
  <si>
    <t>台灣社會工作學刊</t>
  </si>
  <si>
    <t>台灣藥物濫用防治學刊</t>
  </si>
  <si>
    <t>46野保所</t>
  </si>
  <si>
    <t>47圖書館</t>
  </si>
  <si>
    <t>109種</t>
  </si>
  <si>
    <t>院    編號</t>
  </si>
  <si>
    <t>字順編號</t>
  </si>
  <si>
    <t>2017決標台幣價</t>
  </si>
  <si>
    <t>1-12/2017</t>
  </si>
  <si>
    <t>https://link.springer.com/journal/volumesAndIssues/11248</t>
  </si>
  <si>
    <t>H07</t>
  </si>
  <si>
    <t>J24</t>
  </si>
  <si>
    <t>https://link.springer.com/journal/volumesAndIssues/11240</t>
  </si>
  <si>
    <t>https://link.springer.com/journal/volumesAndIssues/11103</t>
  </si>
  <si>
    <t>https://link.springer.com/journal/volumesAndIssues/122</t>
  </si>
  <si>
    <t>https://link.springer.com/journal/volumesAndIssues/11258</t>
  </si>
  <si>
    <t>https://link.springer.com/journal/volumesAndIssues/10493</t>
  </si>
  <si>
    <t>https://link.springer.com/journal/volumesAndIssues/107</t>
  </si>
  <si>
    <t>https://link.springer.com/journal/volumesAndIssues/226</t>
  </si>
  <si>
    <t>I36</t>
  </si>
  <si>
    <t>https://link.springer.com/journal/volumesAndIssues/10653</t>
  </si>
  <si>
    <t>http://www.tandfonline.com/loi/tcwr20</t>
  </si>
  <si>
    <t>http://www.icevirtuallibrary.com/toc/jgeot/current</t>
  </si>
  <si>
    <t>https://link.springer.com/journal/volumesAndIssues/267</t>
  </si>
  <si>
    <t>http://journals.sagepub.com/loi/pidb</t>
  </si>
  <si>
    <t>https://link.springer.com/journal/volumesAndIssues/453</t>
  </si>
  <si>
    <t>https://link.springer.com/journal/volumesAndIssues/10696</t>
  </si>
  <si>
    <t>https://link.springer.com/journal/volumesAndIssues/11023</t>
  </si>
  <si>
    <t>https://link.springer.com/journal/volumesAndIssues/10490</t>
  </si>
  <si>
    <t>https://link.springer.com/journal/volumesAndIssues/10956</t>
  </si>
  <si>
    <t>http://www.tandfonline.com/loi/crst20</t>
  </si>
  <si>
    <t>http://www.tandfonline.com/loi/rfjp20</t>
  </si>
  <si>
    <t>http://journals.sagepub.com/loi/aff</t>
  </si>
  <si>
    <t>https://link.springer.com/journal/volumesAndIssues/10615</t>
  </si>
  <si>
    <t>https://link.springer.com/journal/volumesAndIssues/10896</t>
  </si>
  <si>
    <t>http://www.tandfonline.com/loi/uswe20</t>
  </si>
  <si>
    <t>http://www.tandfonline.com/loi/ulsc20</t>
  </si>
  <si>
    <t>https://link.springer.com/journal/volumesAndIssues/10566</t>
  </si>
  <si>
    <t>https://link.springer.com/journal/volumesAndIssues/10643</t>
  </si>
  <si>
    <t>https://link.springer.com/journal/volumesAndIssues/10826</t>
  </si>
  <si>
    <t>J08</t>
  </si>
  <si>
    <t>http://www.tandfonline.com/loi/vjer20</t>
  </si>
  <si>
    <t>http://journals.sagepub.com/loi/jtea</t>
  </si>
  <si>
    <t>http://journals.sagepub.com/loi/gasa</t>
  </si>
  <si>
    <t>http://www.publish.csiro.au/cp/content/allissues</t>
  </si>
  <si>
    <t>http://www.tandfonline.com/loi/tjeo20</t>
  </si>
  <si>
    <t>http://onlinelibrary.wiley.com/journal/10.1111/(ISSN)1750-3841/issues</t>
  </si>
  <si>
    <t>44獸醫系</t>
  </si>
  <si>
    <t>https://link.springer.com/journal/volumesAndIssues/705</t>
  </si>
  <si>
    <t>45疫苗所</t>
  </si>
  <si>
    <t>113種</t>
  </si>
  <si>
    <t>小計</t>
  </si>
  <si>
    <t>學院序號</t>
  </si>
  <si>
    <t>2018.1預估台幣價</t>
  </si>
  <si>
    <t>441</t>
  </si>
  <si>
    <t>265</t>
  </si>
  <si>
    <t>70種</t>
  </si>
  <si>
    <t>2018決標台幣價</t>
  </si>
  <si>
    <t>電子期刊(E版)網址/電子期刊(P+E版)網址</t>
  </si>
  <si>
    <t>05農園系</t>
  </si>
  <si>
    <t>http://hortsci.ashspublications.org/content/by/year</t>
  </si>
  <si>
    <t>http://journal.ashspublications.org/content/by/year</t>
  </si>
  <si>
    <t>08動畜系</t>
  </si>
  <si>
    <t>Poultry Science</t>
  </si>
  <si>
    <t>E-only</t>
  </si>
  <si>
    <t>1525-3171</t>
  </si>
  <si>
    <t>https://academic.oup.com/ps/issue</t>
  </si>
  <si>
    <t>09植醫系</t>
  </si>
  <si>
    <t>Annual Review of Phytopathology</t>
  </si>
  <si>
    <t>0066-4286</t>
  </si>
  <si>
    <t>http://www.annualreviews.org/journal/phyto</t>
  </si>
  <si>
    <t>Annual Review of Entomology</t>
  </si>
  <si>
    <t>0066-4170</t>
  </si>
  <si>
    <t>http://www.annualreviews.org/journal/ento</t>
  </si>
  <si>
    <t>International Journal of Systematic and Evolutionary Microbiology</t>
  </si>
  <si>
    <t>1466-5026</t>
  </si>
  <si>
    <t>http://ijs.microbiologyresearch.org/content/journal/ijsem/past-issues</t>
  </si>
  <si>
    <t>12生機系</t>
  </si>
  <si>
    <t>http://ieeexplore.ieee.org/xpl/mostRecentIssue.jsp?punumber=9</t>
  </si>
  <si>
    <t>http://ieeexplore.ieee.org/xpl/mostRecentIssue.jsp?punumber=3516</t>
  </si>
  <si>
    <t>13材料所</t>
  </si>
  <si>
    <t>16土木系</t>
  </si>
  <si>
    <t>http://www.concrete.org/PUBS/JOURNALS/MJHOME.ASP</t>
  </si>
  <si>
    <t>http://www.concrete.org/PUBS/JOURNALS/SJHOME.ASP</t>
  </si>
  <si>
    <t>綁刊,不可刪訂;2018年僅提供紙本</t>
  </si>
  <si>
    <t>https://www.icevirtuallibrary.com/loi/jgeot</t>
  </si>
  <si>
    <t>http://onlinelibrary.wiley.com/journal/10.1111/(ISSN)1745-6584/issues</t>
  </si>
  <si>
    <t>18車輛系</t>
  </si>
  <si>
    <t>http://www.inderscience.com/info/inissues.php?jcode=ijvd#issue</t>
  </si>
  <si>
    <t>31技職所</t>
  </si>
  <si>
    <t>32客研所</t>
  </si>
  <si>
    <t>H01</t>
  </si>
  <si>
    <t>http://hjas.org/issues</t>
  </si>
  <si>
    <t>33社工系</t>
  </si>
  <si>
    <t>https://academic.oup.com/swr/issue</t>
  </si>
  <si>
    <t>34應外系</t>
  </si>
  <si>
    <t>https://academic.oup.com/eltj/issue</t>
  </si>
  <si>
    <t>http://www2.ncte.org/resources/journals/research-in-the-teaching-of-english/</t>
  </si>
  <si>
    <t>http://onlinelibrary.wiley.com/journal/10.1002/(ISSN)1545-7249/issues</t>
  </si>
  <si>
    <t>35休運系</t>
  </si>
  <si>
    <t>37師培中心</t>
  </si>
  <si>
    <t>38通識中心</t>
  </si>
  <si>
    <t>http://www.journals.uchicago.edu/loi/signs/</t>
  </si>
  <si>
    <t>39熱農系</t>
  </si>
  <si>
    <t>http://forestprodjournals.org/loi/fpro?code=frps-site</t>
  </si>
  <si>
    <t>https://academic.oup.com/jas/issue</t>
  </si>
  <si>
    <t>40食品科學學程</t>
  </si>
  <si>
    <t>41土壤水工程學程</t>
  </si>
  <si>
    <t>http://onlinelibrary.wiley.com/journal/10.1111/(ISSN)1467-7717/issues</t>
  </si>
  <si>
    <t>48圖書館</t>
  </si>
  <si>
    <t>登錄帳號: yshsu@mail.npust.edu.tw 密碼: npustlib</t>
  </si>
  <si>
    <t>https://www.scientificamerican.com/store/archive/</t>
  </si>
  <si>
    <t>2019預估台幣價</t>
  </si>
  <si>
    <t>04食品系</t>
  </si>
  <si>
    <t>07木設系</t>
  </si>
  <si>
    <t>476</t>
  </si>
  <si>
    <t>13生機系</t>
  </si>
  <si>
    <t>14材料所</t>
  </si>
  <si>
    <t>材料世界網資料庫(https://www.materialsnet.com.tw/default.aspx 帳號npust 密碼npustlib)+工業材料雜誌</t>
  </si>
  <si>
    <t>限同時5人上線</t>
  </si>
  <si>
    <t>16機械系</t>
  </si>
  <si>
    <t>18水保系</t>
  </si>
  <si>
    <t>1008-2786</t>
  </si>
  <si>
    <t>19車輛系</t>
  </si>
  <si>
    <t>9刊+特刊/2.4.7休</t>
  </si>
  <si>
    <t>(德) AUTO MOTOR UND SPORTS</t>
  </si>
  <si>
    <t>超越車訊+SPECR汽車性能情報誌(合集)</t>
  </si>
  <si>
    <t>927-2 + 919</t>
  </si>
  <si>
    <t>24科管所</t>
  </si>
  <si>
    <t>28企管系</t>
  </si>
  <si>
    <t>29時尚系</t>
  </si>
  <si>
    <t>32技職所</t>
  </si>
  <si>
    <t>33客研所</t>
  </si>
  <si>
    <t>34社工系</t>
  </si>
  <si>
    <t>39通識中心</t>
  </si>
  <si>
    <t>49圖書館</t>
  </si>
  <si>
    <t>典藏今藝術&amp;投資</t>
  </si>
  <si>
    <t>總計</t>
  </si>
  <si>
    <t>ISSN-P</t>
  </si>
  <si>
    <t>ISSN-E</t>
  </si>
  <si>
    <t>2019決標    台幣價</t>
  </si>
  <si>
    <t>電子期刊(E-only)/(P+E)網址</t>
  </si>
  <si>
    <t>American Society for Horticultural Science</t>
  </si>
  <si>
    <t>http://ps.oxfordjournals.org/content/by/year</t>
  </si>
  <si>
    <t>Annual Reviews, Inc.</t>
  </si>
  <si>
    <t>1545-2107</t>
  </si>
  <si>
    <t>http://www.annualreviews.org/loi/phyto</t>
  </si>
  <si>
    <t>1545-2050</t>
  </si>
  <si>
    <t>http://www.annualreviews.org/loi/ento</t>
  </si>
  <si>
    <t>Microbiology Society</t>
  </si>
  <si>
    <t>1466-5034</t>
  </si>
  <si>
    <t>P-only</t>
  </si>
  <si>
    <t>http://ieeexplore.ieee.org/xpl/RecentIssue.jsp?punumber=9</t>
  </si>
  <si>
    <t>http://ieeexplore.ieee.org/xpl/RecentIssue.jsp?punumber=3516</t>
  </si>
  <si>
    <t>1528-9044</t>
  </si>
  <si>
    <t>17土木系</t>
  </si>
  <si>
    <t>1918-1817</t>
  </si>
  <si>
    <t>綁刊,不可刪訂</t>
  </si>
  <si>
    <t>1751-7656</t>
  </si>
  <si>
    <t>1745-6584</t>
  </si>
  <si>
    <t>http://www.interscience.wiley.com/jpages/0017-467X</t>
  </si>
  <si>
    <t>Inderscience Enterprises Ltd.</t>
  </si>
  <si>
    <t>1741-5314</t>
  </si>
  <si>
    <t>http://www.inderscienceonline.com/loi/ijvd</t>
  </si>
  <si>
    <t>2041-2991</t>
  </si>
  <si>
    <t>30餐旅系</t>
  </si>
  <si>
    <t>Tourism economics</t>
  </si>
  <si>
    <t>1354-8166</t>
  </si>
  <si>
    <t>2044-0375</t>
  </si>
  <si>
    <t>http://teu.sagepub.com/content/by/year</t>
  </si>
  <si>
    <t>1470-1138</t>
  </si>
  <si>
    <t>1552-3020</t>
  </si>
  <si>
    <t>Journal of Aging &amp; Social Policy</t>
  </si>
  <si>
    <t>0895-9420</t>
  </si>
  <si>
    <t>1545-0821</t>
  </si>
  <si>
    <t>http://www.tandfonline.com/loi/wasp20#.VJdyXV4Bgw</t>
  </si>
  <si>
    <t>The Gerontologist</t>
  </si>
  <si>
    <t>0016-9013</t>
  </si>
  <si>
    <t>1758-5341</t>
  </si>
  <si>
    <t>http://gerontologist.oxfordjournals.org/content/by/year</t>
  </si>
  <si>
    <t>Demography</t>
  </si>
  <si>
    <t>0070-3370</t>
  </si>
  <si>
    <t>1533-7790</t>
  </si>
  <si>
    <t>非聯盟</t>
  </si>
  <si>
    <t>http://link.springer.com/journal/volumesAndIssues/13524</t>
  </si>
  <si>
    <t>35應外系</t>
  </si>
  <si>
    <t>1477-4526</t>
  </si>
  <si>
    <t>http://eltj.oxfordjournals.org/content/by/year</t>
  </si>
  <si>
    <t>1943-2348</t>
  </si>
  <si>
    <t>http://www.ncte.org/journals/rte/issues</t>
  </si>
  <si>
    <t>1545-7249</t>
  </si>
  <si>
    <t>http://onlinelibrary.wiley.com/journal/10.1002/(ISSN)1545-7249</t>
  </si>
  <si>
    <t>36休運系</t>
  </si>
  <si>
    <t>38師培中心</t>
  </si>
  <si>
    <t>1552-7816</t>
  </si>
  <si>
    <t>1552-3977</t>
  </si>
  <si>
    <t>1545-6943</t>
  </si>
  <si>
    <t>http://www.journals.uchicago.edu/loi/signs</t>
  </si>
  <si>
    <t>40熱農系</t>
  </si>
  <si>
    <t>CryoLetters LLP</t>
  </si>
  <si>
    <t>1742-0644</t>
  </si>
  <si>
    <t>https://www.forestprodjournals.org/loi/fpro</t>
  </si>
  <si>
    <t>1525-3163</t>
  </si>
  <si>
    <t>https://academic.oup.com/jas</t>
  </si>
  <si>
    <t>Current Protocols in Molecular Biology</t>
  </si>
  <si>
    <t>1934-3639</t>
  </si>
  <si>
    <t>https://currentprotocols.onlinelibrary.wiley.com/toc/19343647/2019/125/1</t>
  </si>
  <si>
    <t>41食品科學學程</t>
  </si>
  <si>
    <t>1750-3841</t>
  </si>
  <si>
    <t>1946-7087</t>
  </si>
  <si>
    <t>http://www.nature.com/scientificamerican/archive/index.html</t>
  </si>
  <si>
    <t>Environmental science and technology</t>
  </si>
  <si>
    <t>American Chemical Society</t>
  </si>
  <si>
    <t>1520-5851</t>
  </si>
  <si>
    <t>http://pubs.acs.org/loi/esthag</t>
  </si>
  <si>
    <t>2020年       預估價</t>
  </si>
  <si>
    <t>01農園系</t>
  </si>
  <si>
    <t>02食品系</t>
  </si>
  <si>
    <t>03森林系</t>
  </si>
  <si>
    <t>04養殖系</t>
  </si>
  <si>
    <t>05動畜系</t>
  </si>
  <si>
    <t>06植醫系</t>
  </si>
  <si>
    <t>08生技系</t>
  </si>
  <si>
    <t>09食安所</t>
  </si>
  <si>
    <t>10生資博班</t>
  </si>
  <si>
    <t>11科技農業學程</t>
  </si>
  <si>
    <t>12食品生技專班</t>
  </si>
  <si>
    <t>15機械系</t>
  </si>
  <si>
    <t>智能機器人</t>
  </si>
  <si>
    <t>推薦增訂</t>
  </si>
  <si>
    <t>18生機系</t>
  </si>
  <si>
    <t>農業機械學刊</t>
  </si>
  <si>
    <t>1019-0430</t>
  </si>
  <si>
    <t>19材料所</t>
  </si>
  <si>
    <t>20環境防災學程</t>
  </si>
  <si>
    <t>21先進材料學程</t>
  </si>
  <si>
    <t>Crafts</t>
  </si>
  <si>
    <t>28景憩所</t>
  </si>
  <si>
    <t>29財金所</t>
  </si>
  <si>
    <t>30科管所</t>
  </si>
  <si>
    <t>31財金學程</t>
  </si>
  <si>
    <t>會計研究月刊</t>
  </si>
  <si>
    <t>32高經專班</t>
  </si>
  <si>
    <t>36幼保系</t>
  </si>
  <si>
    <t>39技職所</t>
  </si>
  <si>
    <t>40客研所</t>
  </si>
  <si>
    <t>41熱農系</t>
  </si>
  <si>
    <t>42食品科學學程</t>
  </si>
  <si>
    <t>43土壤水工程學程</t>
  </si>
  <si>
    <t>44農企國際學程</t>
  </si>
  <si>
    <t>45觀賞魚專班</t>
  </si>
  <si>
    <t>46動物疫苗專班</t>
  </si>
  <si>
    <t>47獸醫系</t>
  </si>
  <si>
    <t>48疫苗所</t>
  </si>
  <si>
    <t>49野保所</t>
  </si>
  <si>
    <t>單位</t>
  </si>
  <si>
    <t>2020年    台幣價</t>
  </si>
  <si>
    <t>IEEE資料庫方案C</t>
  </si>
  <si>
    <t>SAE電子書</t>
  </si>
  <si>
    <t>Journal of Management</t>
  </si>
  <si>
    <t>Journal Of Organizational Behavior</t>
  </si>
  <si>
    <t>1099-1379</t>
  </si>
  <si>
    <t>Organizational psychology review</t>
  </si>
  <si>
    <t>2041-3866</t>
  </si>
  <si>
    <t>Clothing and Textiles Research Journal</t>
  </si>
  <si>
    <t>0887-302x</t>
  </si>
  <si>
    <t>Textile view magazine</t>
  </si>
  <si>
    <t>Tourism Economics</t>
  </si>
  <si>
    <t>Cornell Hospitality Quarterly</t>
  </si>
  <si>
    <t>1938-9655</t>
  </si>
  <si>
    <t>Journal of Hospitality &amp; Tourism Research</t>
  </si>
  <si>
    <t>1096-3480</t>
  </si>
  <si>
    <t>0895-9420 (Print)
1545-0821 (Electronic)</t>
  </si>
  <si>
    <t>Ageing &amp; Society</t>
  </si>
  <si>
    <t>1469-1779</t>
  </si>
  <si>
    <t>Research on Social Work Practice</t>
  </si>
  <si>
    <t>1552-7581</t>
  </si>
  <si>
    <t>Journal of Language &amp; Social Psychology</t>
  </si>
  <si>
    <t>0261-927x</t>
  </si>
  <si>
    <t>2021年       台幣價</t>
  </si>
  <si>
    <t>2021年經費用於SAE電子書</t>
  </si>
  <si>
    <t>年刊/不定期</t>
  </si>
  <si>
    <t>1995-8234</t>
  </si>
  <si>
    <t>1028-9496</t>
  </si>
  <si>
    <t>1680-6360</t>
  </si>
  <si>
    <t>1017-6438</t>
  </si>
  <si>
    <t>2021年    台幣價</t>
  </si>
  <si>
    <t>1545-4487</t>
  </si>
  <si>
    <t>已無需綁刊,2021年起可刪訂</t>
  </si>
  <si>
    <t>IEEE資料庫方案C_33刊(2020-2021)</t>
  </si>
  <si>
    <t>IEEE transactions  on automatic control</t>
  </si>
  <si>
    <t>IEEE/ASME transactions on mechatronics</t>
  </si>
  <si>
    <t>1557-1211</t>
  </si>
  <si>
    <t>International Journal of Fashion Design, Technology and Education</t>
  </si>
  <si>
    <t>1754-3274</t>
  </si>
  <si>
    <t>International Journal of Fashion Studies</t>
  </si>
  <si>
    <t>2051-7114</t>
  </si>
  <si>
    <t>Journal of textile design, research and practice</t>
  </si>
  <si>
    <t>2051-1795</t>
  </si>
  <si>
    <t>Fashion Practice</t>
  </si>
  <si>
    <t>1756-9389</t>
  </si>
  <si>
    <t>1354-8166
2044-0375</t>
  </si>
  <si>
    <t>1938-9655
1938-9663</t>
  </si>
  <si>
    <t>1096-3480
1557-7554</t>
  </si>
  <si>
    <t>Journal of Hospitality Marketing and Management</t>
  </si>
  <si>
    <t>1936-8623</t>
  </si>
  <si>
    <t>International Social Work</t>
  </si>
  <si>
    <t>0020-8728</t>
  </si>
  <si>
    <t>Journal of Bisexuality</t>
  </si>
  <si>
    <t>1529-9724</t>
  </si>
  <si>
    <t>2022年停訂</t>
  </si>
  <si>
    <t>Journal of GLBT Family Studies</t>
  </si>
  <si>
    <t>1550-4298</t>
  </si>
  <si>
    <t>1934-3647</t>
  </si>
  <si>
    <t>2022年       台幣價</t>
  </si>
  <si>
    <t>台灣園藝</t>
  </si>
  <si>
    <t>0253-9217</t>
  </si>
  <si>
    <t>2022新訂</t>
  </si>
  <si>
    <t>1561-3909</t>
  </si>
  <si>
    <t>0255-5808</t>
  </si>
  <si>
    <t>1683-3619</t>
  </si>
  <si>
    <t xml:space="preserve">岩土工程學報編輯部 </t>
  </si>
  <si>
    <t>2073-0888</t>
  </si>
  <si>
    <t xml:space="preserve">Crafts </t>
  </si>
  <si>
    <t>0306-610X</t>
  </si>
  <si>
    <t>1019-9128</t>
  </si>
  <si>
    <t>生活工藝誌=前名:台灣工藝</t>
  </si>
  <si>
    <t>六堆風雲雜誌</t>
  </si>
  <si>
    <t>六堆雜誌</t>
  </si>
  <si>
    <t>1019-3774</t>
  </si>
  <si>
    <t>2022年
台幣價</t>
  </si>
  <si>
    <t>IEEE XPLORE 西文電子期刊</t>
  </si>
  <si>
    <t>資料庫2年一訂
(2022-2023)</t>
  </si>
  <si>
    <t>IEEE transactions  on automatic control
(併入IEEE XPLORE 西文電子期刊)</t>
  </si>
  <si>
    <t>IEEE/ASME transactions on mechatronics
(IEEE XPLORE 西文電子期刊)</t>
  </si>
  <si>
    <t>SAE 2021電子期刊</t>
  </si>
  <si>
    <t>Journal of Finance</t>
  </si>
  <si>
    <t>John Wiley &amp; Sons Ltd</t>
  </si>
  <si>
    <t xml:space="preserve">1545-0821 </t>
  </si>
  <si>
    <t xml:space="preserve">TESOL quarterly </t>
  </si>
  <si>
    <t>International Journal of Music in Early Childhood</t>
  </si>
  <si>
    <t>Turpin/Intellect</t>
  </si>
  <si>
    <t>2516-1997</t>
  </si>
  <si>
    <t>Journal of Vocational Education and Training</t>
  </si>
  <si>
    <t>1363-6820</t>
  </si>
  <si>
    <t>Emerald Marketing 電子期刊套裝
(老師推薦:Asia Pacific journal of marketing and logistics)</t>
  </si>
  <si>
    <t>Journal of Visualized Experiments-Biology JoVE 影像期刊─Biology 生物主題</t>
  </si>
  <si>
    <t>影音期刊
2023不續訂</t>
  </si>
  <si>
    <t>2023年       核銷價</t>
  </si>
  <si>
    <t>1016-457X</t>
  </si>
  <si>
    <t>生活工藝誌=前名:台灣工藝季刊</t>
  </si>
  <si>
    <t>達人學院</t>
  </si>
  <si>
    <t>50智慧機電學程</t>
  </si>
  <si>
    <t>訂購(1.2.3…) / 刪訂(X)</t>
  </si>
  <si>
    <t>2023年    決標價</t>
  </si>
  <si>
    <t>IEEE XPLORE 西文電子期刊資料庫方案2年一訂</t>
  </si>
  <si>
    <t>IEEE/ASME transactions on mechatronics
(併入IEEE XPLORE 西文電子期刊)</t>
  </si>
  <si>
    <t>SAE International journal of passenger cars. Mechanical systems (更名:SAE International Journal of Passenger Vehicle Systems)</t>
  </si>
  <si>
    <t>2770-3479</t>
  </si>
  <si>
    <t>SAE International Journal of Vehicle Dynamics, Stability, and NVH</t>
  </si>
  <si>
    <t>19材料系</t>
  </si>
  <si>
    <t>2022年    台幣價</t>
  </si>
  <si>
    <t xml:space="preserve">John Wiley &amp; Sons Ltd
</t>
  </si>
  <si>
    <t>Current Protocols in Molecular Biology資料庫2年一訂</t>
  </si>
  <si>
    <t>Journal of agricultural science</t>
  </si>
  <si>
    <t>CAMBRIDGE UNIV PRESS</t>
  </si>
  <si>
    <t>0021-8596
1469-5146</t>
  </si>
  <si>
    <t>Asia Pacific journal of marketing and logistics
(含在Emerald Marketing 電子期刊套裝)</t>
  </si>
  <si>
    <t>1355-5855</t>
  </si>
  <si>
    <t>Emerald Marketing 電子期刊套裝</t>
  </si>
  <si>
    <t>The Veterinary Journal</t>
  </si>
  <si>
    <t>Environmental and experimental botany</t>
  </si>
  <si>
    <t>Plant cell, tissue and organ culture</t>
  </si>
  <si>
    <t>Postharvest biology and technology</t>
  </si>
  <si>
    <t>Theoretical and applied genetics</t>
  </si>
  <si>
    <t>Trends in food science and technology</t>
  </si>
  <si>
    <t>Forest ecology and management</t>
  </si>
  <si>
    <t>Animal feed science and technology</t>
  </si>
  <si>
    <t>Experimental and applied acarology</t>
  </si>
  <si>
    <t>Holz als roh-und workstoff Now: European Journal of wood and wood products</t>
  </si>
  <si>
    <t>Wood science and technology</t>
  </si>
  <si>
    <t>Trends in ecology and evolution</t>
  </si>
  <si>
    <t>Biomass and bioenergy</t>
  </si>
  <si>
    <t>Renewable and sustainable energy reviews</t>
  </si>
  <si>
    <t>Environmental geochemistry and health</t>
  </si>
  <si>
    <t>兩年一訂方案</t>
  </si>
  <si>
    <t>Computers and industrial engineering</t>
  </si>
  <si>
    <t>Flexible services and manufacturing Journal</t>
  </si>
  <si>
    <t>Information processing and management</t>
  </si>
  <si>
    <t>Minds and machines</t>
  </si>
  <si>
    <t>Journal of Hospitality and Tourism Research</t>
  </si>
  <si>
    <t>Landscape and urban planning</t>
  </si>
  <si>
    <t>Journal of banking and finance</t>
  </si>
  <si>
    <t>Journal of economics and business</t>
  </si>
  <si>
    <t>Journal of engineering and technology management</t>
  </si>
  <si>
    <t>Technological forecasting and social change</t>
  </si>
  <si>
    <t>Affilia: Journal of women and social work</t>
  </si>
  <si>
    <t>Journal of Aging and Social Policy</t>
  </si>
  <si>
    <t>Ageing and Society</t>
  </si>
  <si>
    <t>Arthroscopy: the Journal of arthroscopy and related surgery</t>
  </si>
  <si>
    <t>Journal of science and medicine in sport</t>
  </si>
  <si>
    <t>Child and youth care forum</t>
  </si>
  <si>
    <t>Journal of child and family studies</t>
  </si>
  <si>
    <t>Journal of science education and technology</t>
  </si>
  <si>
    <t>Research in science and technological education</t>
  </si>
  <si>
    <t>Veterinary immunology and immunopathology</t>
  </si>
  <si>
    <t>44農企國際學程</t>
    <phoneticPr fontId="26" type="noConversion"/>
  </si>
  <si>
    <t>113中文期刊核銷總金額</t>
    <phoneticPr fontId="26" type="noConversion"/>
  </si>
  <si>
    <t>2025停刊</t>
    <phoneticPr fontId="26" type="noConversion"/>
  </si>
  <si>
    <t>EMBA雜誌</t>
    <phoneticPr fontId="26" type="noConversion"/>
  </si>
  <si>
    <t>2025新增</t>
    <phoneticPr fontId="26" type="noConversion"/>
  </si>
  <si>
    <t>114中文期刊核銷總金額</t>
    <phoneticPr fontId="26" type="noConversion"/>
  </si>
  <si>
    <t>原綁刊,2025轉OA</t>
    <phoneticPr fontId="26" type="noConversion"/>
  </si>
  <si>
    <t>兩年一訂方案(2024-2025)</t>
    <phoneticPr fontId="26" type="noConversion"/>
  </si>
  <si>
    <t>VIEWPOINT COLOR</t>
    <phoneticPr fontId="26" type="noConversion"/>
  </si>
  <si>
    <t>mode Information GmbH</t>
    <phoneticPr fontId="26" type="noConversion"/>
  </si>
  <si>
    <t>P-only</t>
    <phoneticPr fontId="26" type="noConversion"/>
  </si>
  <si>
    <t>26時尚系</t>
    <phoneticPr fontId="26" type="noConversion"/>
  </si>
  <si>
    <t>管理學院</t>
    <phoneticPr fontId="26" type="noConversion"/>
  </si>
  <si>
    <t>Zoom on Fashion Trends</t>
    <phoneticPr fontId="26" type="noConversion"/>
  </si>
  <si>
    <t>SA</t>
    <phoneticPr fontId="26" type="noConversion"/>
  </si>
  <si>
    <t>Nuova Libra Editrice</t>
    <phoneticPr fontId="26" type="noConversion"/>
  </si>
  <si>
    <t>Show Details</t>
    <phoneticPr fontId="26" type="noConversion"/>
  </si>
  <si>
    <t>SHOWDETAILS</t>
    <phoneticPr fontId="26" type="noConversion"/>
  </si>
  <si>
    <t>Feel the Yarn</t>
    <phoneticPr fontId="26" type="noConversion"/>
  </si>
  <si>
    <t xml:space="preserve">TESOL quarterly </t>
    <phoneticPr fontId="26" type="noConversion"/>
  </si>
  <si>
    <t>2025年
核銷價</t>
    <phoneticPr fontId="26" type="noConversion"/>
  </si>
  <si>
    <t>Annual Review of Entomology</t>
    <phoneticPr fontId="26" type="noConversion"/>
  </si>
  <si>
    <t>1545-4487</t>
    <phoneticPr fontId="26" type="noConversion"/>
  </si>
  <si>
    <t>Groundwater</t>
    <phoneticPr fontId="26" type="noConversion"/>
  </si>
  <si>
    <t>1751-7656</t>
    <phoneticPr fontId="26" type="noConversion"/>
  </si>
  <si>
    <t>1745-6584</t>
    <phoneticPr fontId="26" type="noConversion"/>
  </si>
  <si>
    <t>1043-7398
1528-9044</t>
    <phoneticPr fontId="26" type="noConversion"/>
  </si>
  <si>
    <t>1125-680X</t>
    <phoneticPr fontId="26" type="noConversion"/>
  </si>
  <si>
    <t>2044-0375</t>
    <phoneticPr fontId="26" type="noConversion"/>
  </si>
  <si>
    <t>1557-7554</t>
    <phoneticPr fontId="26" type="noConversion"/>
  </si>
  <si>
    <t>Journal of Hospitality Marketing &amp; Management</t>
    <phoneticPr fontId="26" type="noConversion"/>
  </si>
  <si>
    <t>Arthroscopy: the Journal of arthroscopy and related surgery</t>
    <phoneticPr fontId="26" type="noConversion"/>
  </si>
  <si>
    <t>BM</t>
    <phoneticPr fontId="26" type="noConversion"/>
  </si>
  <si>
    <t>Taylor &amp; Francis Ltd</t>
    <phoneticPr fontId="26" type="noConversion"/>
  </si>
  <si>
    <t>1747-5090</t>
    <phoneticPr fontId="26" type="noConversion"/>
  </si>
  <si>
    <t>1469-5146</t>
    <phoneticPr fontId="26" type="noConversion"/>
  </si>
  <si>
    <t>Oxford Journals</t>
    <phoneticPr fontId="26" type="noConversion"/>
  </si>
  <si>
    <t>TA</t>
    <phoneticPr fontId="26" type="noConversion"/>
  </si>
  <si>
    <t>M</t>
    <phoneticPr fontId="26" type="noConversion"/>
  </si>
  <si>
    <t>2770-3479</t>
    <phoneticPr fontId="26" type="noConversion"/>
  </si>
  <si>
    <t>2380-2170</t>
    <phoneticPr fontId="26" type="noConversion"/>
  </si>
  <si>
    <t>Q</t>
    <phoneticPr fontId="26" type="noConversion"/>
  </si>
  <si>
    <t>SAE International</t>
  </si>
  <si>
    <t>Emerald Marketing 電子期刊套裝(2025-2026兩年約)</t>
    <phoneticPr fontId="26" type="noConversion"/>
  </si>
  <si>
    <t>Bruil &amp; van de staaij</t>
  </si>
  <si>
    <t>SAGE Publications, Inc.</t>
  </si>
  <si>
    <t>SAGE Publications, Inc.</t>
    <phoneticPr fontId="26" type="noConversion"/>
  </si>
  <si>
    <r>
      <rPr>
        <strike/>
        <sz val="10"/>
        <color rgb="FF000000"/>
        <rFont val="新細明體"/>
        <family val="1"/>
        <charset val="136"/>
      </rPr>
      <t>1936-8631</t>
    </r>
    <r>
      <rPr>
        <sz val="10"/>
        <color rgb="FF000000"/>
        <rFont val="新細明體"/>
        <family val="1"/>
        <charset val="136"/>
      </rPr>
      <t xml:space="preserve">
1936-8623</t>
    </r>
    <phoneticPr fontId="26" type="noConversion"/>
  </si>
  <si>
    <t>Research in science &amp; technological education</t>
    <phoneticPr fontId="26" type="noConversion"/>
  </si>
  <si>
    <t>Journal of animal science</t>
    <phoneticPr fontId="26" type="noConversion"/>
  </si>
  <si>
    <r>
      <t>Affilia: Journal of women and social work</t>
    </r>
    <r>
      <rPr>
        <sz val="10"/>
        <color rgb="FF000000"/>
        <rFont val="Microsoft JhengHei UI"/>
        <family val="1"/>
        <charset val="136"/>
      </rPr>
      <t>【刊名改為Affilia: Feminist Inquiry in Social Work】</t>
    </r>
    <phoneticPr fontId="26" type="noConversion"/>
  </si>
  <si>
    <t>Current Protocols in Molecular Biology</t>
    <phoneticPr fontId="26" type="noConversion"/>
  </si>
  <si>
    <t>Asia Pacific journal of marketing and logistics
(含在Emerald Marketing 電子期刊套裝)</t>
    <phoneticPr fontId="26" type="noConversion"/>
  </si>
  <si>
    <t>2024年核銷價</t>
    <phoneticPr fontId="26" type="noConversion"/>
  </si>
  <si>
    <t>2024年核銷價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</si>
</sst>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&quot; &quot;#,##0.00&quot; &quot;;&quot;-&quot;#,##0.00&quot; &quot;;&quot; -&quot;00&quot; &quot;;&quot; &quot;@&quot; &quot;"/>
    <numFmt numFmtId="177" formatCode="&quot; &quot;#,##0.00&quot; &quot;;&quot;-&quot;#,##0.00&quot; &quot;;&quot; -&quot;#&quot; &quot;;&quot; &quot;@&quot; &quot;"/>
    <numFmt numFmtId="178" formatCode="&quot; &quot;#,##0&quot; &quot;;&quot;-&quot;#,##0&quot; &quot;;&quot; - &quot;;&quot; &quot;@&quot; &quot;"/>
    <numFmt numFmtId="179" formatCode="&quot; $&quot;#,##0.00&quot; &quot;;&quot;-$&quot;#,##0.00&quot; &quot;;&quot; $-&quot;#&quot; &quot;;&quot; &quot;@&quot; &quot;"/>
    <numFmt numFmtId="180" formatCode="#,##0&quot; &quot;"/>
    <numFmt numFmtId="181" formatCode="0.00&quot; &quot;;[Red]&quot;(&quot;0.00&quot;)&quot;"/>
    <numFmt numFmtId="182" formatCode="0&quot; &quot;;[Red]&quot;(&quot;0&quot;)&quot;"/>
    <numFmt numFmtId="183" formatCode="#,##0&quot; &quot;;[Red]&quot;(&quot;#,##0&quot;)&quot;"/>
    <numFmt numFmtId="184" formatCode="#,##0.0&quot; &quot;;[Red]&quot;(&quot;#,##0.0&quot;)&quot;"/>
    <numFmt numFmtId="185" formatCode="#,##0.00&quot; &quot;;[Red]&quot;(&quot;#,##0.00&quot;)&quot;"/>
    <numFmt numFmtId="186" formatCode="&quot;$&quot;#,##0&quot; &quot;;[Red]&quot;($&quot;#,##0&quot;)&quot;"/>
    <numFmt numFmtId="187" formatCode="#,##0;[Red]#,##0"/>
  </numFmts>
  <fonts count="5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sz val="12"/>
      <color rgb="FF000000"/>
      <name val="新細明體"/>
      <family val="2"/>
      <charset val="136"/>
    </font>
    <font>
      <sz val="12"/>
      <color rgb="FF000000"/>
      <name val="宋体"/>
      <family val="3"/>
      <charset val="136"/>
    </font>
    <font>
      <sz val="12"/>
      <color rgb="FF800080"/>
      <name val="新細明體"/>
      <family val="1"/>
      <charset val="136"/>
    </font>
    <font>
      <sz val="14"/>
      <color rgb="FF800080"/>
      <name val="華康楷書體W5(P)-UN"/>
      <charset val="136"/>
    </font>
    <font>
      <sz val="12"/>
      <color rgb="FF008000"/>
      <name val="新細明體"/>
      <family val="1"/>
      <charset val="136"/>
    </font>
    <font>
      <sz val="14"/>
      <color rgb="FF008000"/>
      <name val="華康楷書體W5(P)-UN"/>
      <charset val="136"/>
    </font>
    <font>
      <sz val="10"/>
      <color rgb="FF000000"/>
      <name val="標楷體"/>
      <family val="4"/>
      <charset val="136"/>
    </font>
    <font>
      <u/>
      <sz val="12"/>
      <color rgb="FF0563C1"/>
      <name val="新細明體"/>
      <family val="2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1"/>
      <color rgb="FF00000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color rgb="FF0000FF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u/>
      <sz val="9"/>
      <color rgb="FF0000FF"/>
      <name val="新細明體"/>
      <family val="1"/>
      <charset val="136"/>
    </font>
    <font>
      <sz val="9"/>
      <color rgb="FF0000FF"/>
      <name val="Arial"/>
      <family val="2"/>
    </font>
    <font>
      <u/>
      <sz val="10"/>
      <color rgb="FF0000FF"/>
      <name val="新細明體"/>
      <family val="1"/>
      <charset val="136"/>
    </font>
    <font>
      <sz val="9"/>
      <color rgb="FF00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8"/>
      <color rgb="FFFF0000"/>
      <name val="新細明體"/>
      <family val="1"/>
      <charset val="136"/>
    </font>
    <font>
      <sz val="8"/>
      <color rgb="FF000000"/>
      <name val="新細明體"/>
      <family val="1"/>
      <charset val="136"/>
    </font>
    <font>
      <sz val="9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6"/>
      <color rgb="FF000000"/>
      <name val="新細明體"/>
      <family val="1"/>
      <charset val="136"/>
    </font>
    <font>
      <sz val="10"/>
      <color rgb="FF000000"/>
      <name val="Arial Unicode MS"/>
      <family val="2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rgb="FF000000"/>
      <name val="Microsoft JhengHei UI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trike/>
      <sz val="10"/>
      <color rgb="FF000000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>
      <alignment vertical="top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8" fontId="1" fillId="0" borderId="0" applyFon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6" fillId="2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9" fillId="0" borderId="1" applyNumberFormat="0" applyProtection="0">
      <alignment vertical="center"/>
    </xf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179" fontId="1" fillId="0" borderId="0" applyFont="0" applyBorder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1" fillId="0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3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22" fillId="9" borderId="2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 applyNumberFormat="0" applyBorder="0" applyProtection="0">
      <alignment vertical="center"/>
    </xf>
  </cellStyleXfs>
  <cellXfs count="727">
    <xf numFmtId="0" fontId="0" fillId="0" borderId="0" xfId="0">
      <alignment vertical="center"/>
    </xf>
    <xf numFmtId="49" fontId="0" fillId="0" borderId="0" xfId="58" applyNumberFormat="1" applyFont="1">
      <alignment vertical="center"/>
    </xf>
    <xf numFmtId="0" fontId="0" fillId="0" borderId="3" xfId="58" applyFont="1" applyBorder="1" applyAlignment="1">
      <alignment horizontal="center" shrinkToFit="1"/>
    </xf>
    <xf numFmtId="49" fontId="0" fillId="0" borderId="3" xfId="58" applyNumberFormat="1" applyFont="1" applyBorder="1" applyAlignment="1">
      <alignment horizontal="center" shrinkToFit="1"/>
    </xf>
    <xf numFmtId="181" fontId="0" fillId="0" borderId="3" xfId="58" applyNumberFormat="1" applyFont="1" applyBorder="1" applyAlignment="1">
      <alignment horizontal="center" vertical="center" shrinkToFit="1"/>
    </xf>
    <xf numFmtId="49" fontId="0" fillId="0" borderId="3" xfId="58" applyNumberFormat="1" applyFont="1" applyBorder="1" applyAlignment="1">
      <alignment horizontal="left" vertical="center"/>
    </xf>
    <xf numFmtId="49" fontId="0" fillId="0" borderId="3" xfId="58" applyNumberFormat="1" applyFont="1" applyBorder="1" applyAlignment="1">
      <alignment horizontal="center" vertical="center"/>
    </xf>
    <xf numFmtId="0" fontId="0" fillId="0" borderId="3" xfId="58" applyFont="1" applyBorder="1" applyAlignment="1">
      <alignment horizontal="center" vertical="top" shrinkToFit="1"/>
    </xf>
    <xf numFmtId="49" fontId="0" fillId="0" borderId="3" xfId="58" applyNumberFormat="1" applyFont="1" applyBorder="1" applyAlignment="1">
      <alignment vertical="top" shrinkToFit="1"/>
    </xf>
    <xf numFmtId="1" fontId="0" fillId="0" borderId="3" xfId="58" applyNumberFormat="1" applyFont="1" applyBorder="1" applyAlignment="1">
      <alignment horizontal="center" vertical="center" shrinkToFit="1" readingOrder="1"/>
    </xf>
    <xf numFmtId="0" fontId="0" fillId="0" borderId="3" xfId="0" applyBorder="1" applyAlignment="1">
      <alignment horizontal="center" vertical="top"/>
    </xf>
    <xf numFmtId="0" fontId="0" fillId="0" borderId="3" xfId="58" applyFont="1" applyBorder="1" applyAlignment="1">
      <alignment horizontal="center" vertical="center" shrinkToFit="1" readingOrder="1"/>
    </xf>
    <xf numFmtId="49" fontId="0" fillId="0" borderId="3" xfId="58" applyNumberFormat="1" applyFont="1" applyBorder="1" applyAlignment="1">
      <alignment horizontal="left" vertical="top" shrinkToFit="1"/>
    </xf>
    <xf numFmtId="1" fontId="0" fillId="0" borderId="3" xfId="0" applyNumberFormat="1" applyBorder="1" applyAlignment="1">
      <alignment horizontal="center" vertical="center" shrinkToFit="1" readingOrder="1"/>
    </xf>
    <xf numFmtId="0" fontId="0" fillId="0" borderId="3" xfId="0" applyBorder="1" applyAlignment="1">
      <alignment horizontal="center" vertical="center" shrinkToFit="1" readingOrder="1"/>
    </xf>
    <xf numFmtId="0" fontId="0" fillId="0" borderId="3" xfId="0" applyBorder="1">
      <alignment vertical="center"/>
    </xf>
    <xf numFmtId="0" fontId="0" fillId="0" borderId="3" xfId="58" applyFont="1" applyBorder="1" applyAlignment="1">
      <alignment horizontal="left" vertical="top" shrinkToFit="1"/>
    </xf>
    <xf numFmtId="0" fontId="0" fillId="0" borderId="3" xfId="58" applyFont="1" applyBorder="1" applyAlignment="1">
      <alignment vertical="top" shrinkToFi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61" applyFont="1" applyBorder="1" applyAlignment="1">
      <alignment horizontal="left" vertical="center" wrapText="1"/>
    </xf>
    <xf numFmtId="0" fontId="0" fillId="0" borderId="3" xfId="61" applyFont="1" applyBorder="1" applyAlignment="1">
      <alignment horizontal="center" vertical="center" wrapText="1"/>
    </xf>
    <xf numFmtId="0" fontId="0" fillId="0" borderId="3" xfId="28" applyFont="1" applyBorder="1" applyAlignment="1">
      <alignment vertical="top"/>
    </xf>
    <xf numFmtId="49" fontId="0" fillId="0" borderId="0" xfId="58" applyNumberFormat="1" applyFont="1" applyAlignment="1">
      <alignment horizontal="left" vertical="center"/>
    </xf>
    <xf numFmtId="0" fontId="0" fillId="0" borderId="0" xfId="58" applyFont="1" applyAlignment="1">
      <alignment horizontal="center" vertical="top" shrinkToFit="1"/>
    </xf>
    <xf numFmtId="1" fontId="0" fillId="0" borderId="0" xfId="0" applyNumberFormat="1" applyAlignment="1">
      <alignment horizontal="center" vertical="center" shrinkToFit="1" readingOrder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shrinkToFit="1" readingOrder="1"/>
    </xf>
    <xf numFmtId="181" fontId="0" fillId="0" borderId="0" xfId="58" applyNumberFormat="1" applyFont="1" applyAlignment="1">
      <alignment horizontal="center" vertical="center" shrinkToFit="1"/>
    </xf>
    <xf numFmtId="49" fontId="0" fillId="0" borderId="0" xfId="58" applyNumberFormat="1" applyFont="1" applyAlignment="1">
      <alignment horizontal="center" vertical="center"/>
    </xf>
    <xf numFmtId="0" fontId="0" fillId="0" borderId="0" xfId="58" applyFont="1">
      <alignment vertical="center"/>
    </xf>
    <xf numFmtId="0" fontId="0" fillId="0" borderId="0" xfId="58" applyFont="1" applyAlignment="1">
      <alignment horizontal="center" vertical="center"/>
    </xf>
    <xf numFmtId="0" fontId="0" fillId="0" borderId="0" xfId="58" applyFont="1" applyAlignment="1">
      <alignment horizontal="right" vertical="center"/>
    </xf>
    <xf numFmtId="181" fontId="0" fillId="0" borderId="0" xfId="58" applyNumberFormat="1" applyFont="1" applyAlignment="1">
      <alignment horizontal="center" vertical="center"/>
    </xf>
    <xf numFmtId="0" fontId="0" fillId="0" borderId="3" xfId="62" applyFont="1" applyBorder="1" applyAlignment="1">
      <alignment horizontal="center" vertical="center" wrapText="1"/>
    </xf>
    <xf numFmtId="0" fontId="0" fillId="0" borderId="3" xfId="62" applyFont="1" applyBorder="1" applyAlignment="1">
      <alignment vertical="center" wrapText="1"/>
    </xf>
    <xf numFmtId="178" fontId="0" fillId="0" borderId="3" xfId="98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62" applyFont="1" applyBorder="1" applyAlignment="1" applyProtection="1">
      <alignment vertical="center" wrapText="1"/>
      <protection locked="0"/>
    </xf>
    <xf numFmtId="0" fontId="0" fillId="0" borderId="3" xfId="62" applyFont="1" applyBorder="1" applyAlignment="1" applyProtection="1">
      <alignment horizontal="center" vertical="center" wrapText="1"/>
      <protection locked="0"/>
    </xf>
    <xf numFmtId="178" fontId="0" fillId="0" borderId="3" xfId="98" applyFont="1" applyBorder="1">
      <alignment vertical="center"/>
    </xf>
    <xf numFmtId="178" fontId="0" fillId="0" borderId="3" xfId="97" applyNumberFormat="1" applyFont="1" applyBorder="1">
      <alignment vertical="center"/>
    </xf>
    <xf numFmtId="178" fontId="0" fillId="0" borderId="0" xfId="98" applyFont="1">
      <alignment vertical="center"/>
    </xf>
    <xf numFmtId="0" fontId="0" fillId="0" borderId="0" xfId="0" applyAlignment="1">
      <alignment horizontal="center"/>
    </xf>
    <xf numFmtId="49" fontId="0" fillId="0" borderId="3" xfId="58" applyNumberFormat="1" applyFont="1" applyBorder="1" applyAlignment="1">
      <alignment horizontal="center" vertical="top" shrinkToFit="1"/>
    </xf>
    <xf numFmtId="182" fontId="0" fillId="0" borderId="3" xfId="58" applyNumberFormat="1" applyFont="1" applyBorder="1" applyAlignment="1">
      <alignment horizontal="center" vertical="top" shrinkToFit="1"/>
    </xf>
    <xf numFmtId="181" fontId="0" fillId="0" borderId="3" xfId="58" applyNumberFormat="1" applyFont="1" applyBorder="1" applyAlignment="1">
      <alignment horizontal="center" vertical="top" shrinkToFit="1"/>
    </xf>
    <xf numFmtId="49" fontId="0" fillId="0" borderId="3" xfId="58" applyNumberFormat="1" applyFont="1" applyBorder="1" applyAlignment="1">
      <alignment horizontal="center" vertical="top"/>
    </xf>
    <xf numFmtId="49" fontId="0" fillId="0" borderId="0" xfId="58" applyNumberFormat="1" applyFont="1" applyAlignment="1">
      <alignment vertical="top"/>
    </xf>
    <xf numFmtId="0" fontId="0" fillId="0" borderId="3" xfId="0" applyBorder="1" applyAlignment="1">
      <alignment horizontal="left" vertical="center"/>
    </xf>
    <xf numFmtId="181" fontId="0" fillId="0" borderId="3" xfId="0" applyNumberFormat="1" applyBorder="1" applyAlignment="1">
      <alignment horizontal="center" vertical="top"/>
    </xf>
    <xf numFmtId="49" fontId="25" fillId="0" borderId="0" xfId="58" applyNumberFormat="1" applyFont="1" applyAlignment="1">
      <alignment vertical="top"/>
    </xf>
    <xf numFmtId="0" fontId="25" fillId="0" borderId="0" xfId="58" applyFont="1" applyAlignment="1">
      <alignment horizontal="center" vertical="top" shrinkToFit="1"/>
    </xf>
    <xf numFmtId="0" fontId="25" fillId="0" borderId="0" xfId="0" applyFont="1">
      <alignment vertical="center"/>
    </xf>
    <xf numFmtId="1" fontId="25" fillId="0" borderId="0" xfId="58" applyNumberFormat="1" applyFont="1" applyAlignment="1">
      <alignment horizontal="center" vertical="center" shrinkToFit="1" readingOrder="1"/>
    </xf>
    <xf numFmtId="181" fontId="25" fillId="0" borderId="0" xfId="0" applyNumberFormat="1" applyFont="1" applyAlignment="1">
      <alignment horizontal="center" vertical="top"/>
    </xf>
    <xf numFmtId="182" fontId="25" fillId="0" borderId="0" xfId="58" applyNumberFormat="1" applyFont="1" applyAlignment="1">
      <alignment horizontal="center" vertical="top" shrinkToFit="1"/>
    </xf>
    <xf numFmtId="181" fontId="25" fillId="0" borderId="0" xfId="58" applyNumberFormat="1" applyFont="1" applyAlignment="1">
      <alignment horizontal="center" vertical="top" shrinkToFit="1"/>
    </xf>
    <xf numFmtId="0" fontId="25" fillId="0" borderId="0" xfId="0" applyFont="1" applyAlignment="1">
      <alignment horizontal="center" vertical="top"/>
    </xf>
    <xf numFmtId="0" fontId="0" fillId="0" borderId="0" xfId="58" applyFont="1" applyAlignment="1">
      <alignment vertical="top"/>
    </xf>
    <xf numFmtId="49" fontId="0" fillId="0" borderId="0" xfId="58" applyNumberFormat="1" applyFont="1" applyAlignment="1">
      <alignment horizontal="center" vertical="top"/>
    </xf>
    <xf numFmtId="0" fontId="0" fillId="0" borderId="0" xfId="58" applyFont="1" applyAlignment="1">
      <alignment horizontal="center" vertical="top"/>
    </xf>
    <xf numFmtId="182" fontId="0" fillId="0" borderId="0" xfId="58" applyNumberFormat="1" applyFont="1" applyAlignment="1">
      <alignment horizontal="right" vertical="top"/>
    </xf>
    <xf numFmtId="181" fontId="0" fillId="0" borderId="0" xfId="58" applyNumberFormat="1" applyFont="1" applyAlignment="1">
      <alignment horizontal="center" vertical="top"/>
    </xf>
    <xf numFmtId="0" fontId="0" fillId="0" borderId="3" xfId="0" applyBorder="1" applyAlignment="1">
      <alignment vertical="center" wrapText="1"/>
    </xf>
    <xf numFmtId="180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180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80" fontId="0" fillId="0" borderId="3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" fontId="25" fillId="0" borderId="0" xfId="0" applyNumberFormat="1" applyFont="1" applyAlignment="1">
      <alignment horizontal="center" vertical="center" shrinkToFit="1" readingOrder="1"/>
    </xf>
    <xf numFmtId="0" fontId="25" fillId="0" borderId="0" xfId="0" applyFont="1" applyAlignment="1">
      <alignment horizontal="center" vertical="center" shrinkToFit="1" readingOrder="1"/>
    </xf>
    <xf numFmtId="181" fontId="25" fillId="0" borderId="0" xfId="58" applyNumberFormat="1" applyFont="1" applyAlignment="1">
      <alignment horizontal="center" vertical="center" shrinkToFit="1"/>
    </xf>
    <xf numFmtId="49" fontId="25" fillId="0" borderId="0" xfId="58" applyNumberFormat="1" applyFont="1" applyAlignment="1">
      <alignment horizontal="center" vertical="center"/>
    </xf>
    <xf numFmtId="49" fontId="25" fillId="0" borderId="0" xfId="58" applyNumberFormat="1" applyFont="1">
      <alignment vertical="center"/>
    </xf>
    <xf numFmtId="49" fontId="24" fillId="0" borderId="0" xfId="58" applyNumberFormat="1" applyFont="1">
      <alignment vertical="center"/>
    </xf>
    <xf numFmtId="0" fontId="0" fillId="0" borderId="3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180" fontId="0" fillId="0" borderId="3" xfId="0" applyNumberFormat="1" applyBorder="1" applyProtection="1">
      <alignment vertical="center"/>
      <protection locked="0"/>
    </xf>
    <xf numFmtId="0" fontId="2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left" vertical="center" wrapText="1"/>
      <protection locked="0"/>
    </xf>
    <xf numFmtId="180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80" fontId="0" fillId="0" borderId="3" xfId="0" applyNumberForma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2" fillId="0" borderId="0" xfId="0" applyFont="1" applyAlignment="1">
      <alignment horizontal="center"/>
    </xf>
    <xf numFmtId="49" fontId="30" fillId="0" borderId="0" xfId="58" applyNumberFormat="1" applyFont="1">
      <alignment vertical="center"/>
    </xf>
    <xf numFmtId="0" fontId="30" fillId="0" borderId="3" xfId="58" applyFont="1" applyBorder="1" applyAlignment="1">
      <alignment horizontal="center" vertical="center" shrinkToFit="1"/>
    </xf>
    <xf numFmtId="49" fontId="30" fillId="0" borderId="3" xfId="58" applyNumberFormat="1" applyFont="1" applyBorder="1" applyAlignment="1">
      <alignment horizontal="center" vertical="center" shrinkToFit="1"/>
    </xf>
    <xf numFmtId="181" fontId="30" fillId="0" borderId="3" xfId="58" applyNumberFormat="1" applyFont="1" applyBorder="1" applyAlignment="1">
      <alignment horizontal="center" vertical="center" shrinkToFit="1"/>
    </xf>
    <xf numFmtId="182" fontId="30" fillId="0" borderId="3" xfId="58" applyNumberFormat="1" applyFont="1" applyBorder="1" applyAlignment="1">
      <alignment horizontal="center" vertical="center" shrinkToFit="1"/>
    </xf>
    <xf numFmtId="1" fontId="30" fillId="0" borderId="3" xfId="0" applyNumberFormat="1" applyFont="1" applyBorder="1" applyAlignment="1">
      <alignment vertical="center" shrinkToFit="1" readingOrder="1"/>
    </xf>
    <xf numFmtId="1" fontId="30" fillId="0" borderId="3" xfId="0" applyNumberFormat="1" applyFont="1" applyBorder="1" applyAlignment="1">
      <alignment horizontal="center" vertical="center" shrinkToFit="1" readingOrder="1"/>
    </xf>
    <xf numFmtId="0" fontId="30" fillId="0" borderId="3" xfId="0" applyFont="1" applyBorder="1" applyAlignment="1">
      <alignment horizontal="center" vertical="center"/>
    </xf>
    <xf numFmtId="0" fontId="30" fillId="0" borderId="3" xfId="58" applyFont="1" applyBorder="1" applyAlignment="1">
      <alignment horizontal="center" vertical="center" shrinkToFit="1" readingOrder="1"/>
    </xf>
    <xf numFmtId="49" fontId="0" fillId="0" borderId="3" xfId="58" applyNumberFormat="1" applyFont="1" applyBorder="1">
      <alignment vertical="center"/>
    </xf>
    <xf numFmtId="1" fontId="30" fillId="0" borderId="3" xfId="58" applyNumberFormat="1" applyFont="1" applyBorder="1" applyAlignment="1">
      <alignment horizontal="center" vertical="center" shrinkToFit="1" readingOrder="1"/>
    </xf>
    <xf numFmtId="0" fontId="0" fillId="0" borderId="3" xfId="29" applyFont="1" applyBorder="1">
      <alignment vertical="center"/>
    </xf>
    <xf numFmtId="0" fontId="0" fillId="0" borderId="3" xfId="58" applyFont="1" applyBorder="1" applyAlignment="1">
      <alignment vertical="center" shrinkToFit="1"/>
    </xf>
    <xf numFmtId="0" fontId="30" fillId="0" borderId="3" xfId="0" applyFont="1" applyBorder="1" applyAlignment="1">
      <alignment horizontal="center" vertical="center" shrinkToFit="1" readingOrder="1"/>
    </xf>
    <xf numFmtId="0" fontId="30" fillId="0" borderId="3" xfId="58" applyFont="1" applyBorder="1" applyAlignment="1">
      <alignment vertical="center" shrinkToFit="1"/>
    </xf>
    <xf numFmtId="0" fontId="30" fillId="0" borderId="3" xfId="0" applyFont="1" applyBorder="1" applyAlignment="1">
      <alignment horizontal="center" vertical="center" readingOrder="1"/>
    </xf>
    <xf numFmtId="0" fontId="30" fillId="0" borderId="0" xfId="58" applyFont="1">
      <alignment vertical="center"/>
    </xf>
    <xf numFmtId="49" fontId="30" fillId="0" borderId="0" xfId="58" applyNumberFormat="1" applyFont="1" applyAlignment="1">
      <alignment horizontal="center" vertical="center"/>
    </xf>
    <xf numFmtId="0" fontId="30" fillId="0" borderId="0" xfId="58" applyFont="1" applyAlignment="1">
      <alignment horizontal="center" vertical="center"/>
    </xf>
    <xf numFmtId="182" fontId="30" fillId="0" borderId="0" xfId="58" applyNumberFormat="1" applyFont="1" applyAlignment="1">
      <alignment horizontal="center" vertical="center"/>
    </xf>
    <xf numFmtId="181" fontId="30" fillId="0" borderId="0" xfId="58" applyNumberFormat="1" applyFont="1" applyAlignment="1">
      <alignment horizontal="center" vertical="center"/>
    </xf>
    <xf numFmtId="49" fontId="31" fillId="0" borderId="0" xfId="58" applyNumberFormat="1" applyFont="1">
      <alignment vertical="center"/>
    </xf>
    <xf numFmtId="183" fontId="0" fillId="0" borderId="3" xfId="0" applyNumberFormat="1" applyBorder="1" applyAlignment="1" applyProtection="1">
      <alignment horizontal="center" vertical="center"/>
      <protection locked="0"/>
    </xf>
    <xf numFmtId="183" fontId="0" fillId="0" borderId="3" xfId="0" applyNumberFormat="1" applyBorder="1" applyProtection="1">
      <alignment vertical="center"/>
      <protection locked="0"/>
    </xf>
    <xf numFmtId="183" fontId="0" fillId="0" borderId="3" xfId="0" applyNumberFormat="1" applyBorder="1" applyAlignment="1">
      <alignment horizontal="center" vertical="center"/>
    </xf>
    <xf numFmtId="183" fontId="24" fillId="10" borderId="3" xfId="0" applyNumberFormat="1" applyFont="1" applyFill="1" applyBorder="1" applyAlignment="1" applyProtection="1">
      <alignment horizontal="center" vertical="center"/>
      <protection locked="0"/>
    </xf>
    <xf numFmtId="183" fontId="32" fillId="11" borderId="3" xfId="0" applyNumberFormat="1" applyFont="1" applyFill="1" applyBorder="1" applyAlignment="1" applyProtection="1">
      <alignment horizontal="center" vertical="center"/>
      <protection locked="0"/>
    </xf>
    <xf numFmtId="183" fontId="0" fillId="0" borderId="5" xfId="0" applyNumberFormat="1" applyBorder="1" applyAlignment="1" applyProtection="1">
      <alignment horizontal="center" vertical="center"/>
      <protection locked="0"/>
    </xf>
    <xf numFmtId="183" fontId="0" fillId="0" borderId="5" xfId="0" applyNumberFormat="1" applyBorder="1" applyProtection="1">
      <alignment vertical="center"/>
      <protection locked="0"/>
    </xf>
    <xf numFmtId="183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3" fillId="0" borderId="0" xfId="58" applyNumberFormat="1" applyFont="1">
      <alignment vertical="center"/>
    </xf>
    <xf numFmtId="49" fontId="33" fillId="0" borderId="3" xfId="58" applyNumberFormat="1" applyFont="1" applyBorder="1" applyAlignment="1">
      <alignment horizontal="center" vertical="center"/>
    </xf>
    <xf numFmtId="49" fontId="33" fillId="0" borderId="3" xfId="58" applyNumberFormat="1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wrapText="1"/>
    </xf>
    <xf numFmtId="180" fontId="33" fillId="0" borderId="3" xfId="0" applyNumberFormat="1" applyFont="1" applyBorder="1" applyAlignment="1">
      <alignment horizontal="center" vertical="center" wrapText="1"/>
    </xf>
    <xf numFmtId="182" fontId="33" fillId="0" borderId="3" xfId="58" applyNumberFormat="1" applyFont="1" applyBorder="1" applyAlignment="1">
      <alignment horizontal="center" vertical="center"/>
    </xf>
    <xf numFmtId="0" fontId="33" fillId="0" borderId="3" xfId="58" applyFont="1" applyBorder="1" applyAlignment="1">
      <alignment horizontal="center" vertical="center"/>
    </xf>
    <xf numFmtId="1" fontId="33" fillId="0" borderId="3" xfId="0" applyNumberFormat="1" applyFont="1" applyBorder="1" applyAlignment="1">
      <alignment vertical="center" wrapText="1" readingOrder="1"/>
    </xf>
    <xf numFmtId="0" fontId="33" fillId="0" borderId="3" xfId="0" applyFont="1" applyBorder="1" applyAlignment="1">
      <alignment horizontal="center" vertical="center"/>
    </xf>
    <xf numFmtId="181" fontId="33" fillId="0" borderId="3" xfId="58" applyNumberFormat="1" applyFont="1" applyBorder="1" applyAlignment="1">
      <alignment horizontal="center" vertical="center"/>
    </xf>
    <xf numFmtId="49" fontId="33" fillId="0" borderId="3" xfId="58" applyNumberFormat="1" applyFont="1" applyBorder="1" applyAlignment="1">
      <alignment horizontal="center" vertical="center" wrapText="1"/>
    </xf>
    <xf numFmtId="0" fontId="33" fillId="0" borderId="3" xfId="29" applyFont="1" applyBorder="1" applyAlignment="1">
      <alignment horizontal="center" vertical="center"/>
    </xf>
    <xf numFmtId="1" fontId="33" fillId="0" borderId="3" xfId="58" applyNumberFormat="1" applyFont="1" applyBorder="1" applyAlignment="1">
      <alignment horizontal="center" vertical="center" shrinkToFit="1" readingOrder="1"/>
    </xf>
    <xf numFmtId="0" fontId="33" fillId="0" borderId="3" xfId="58" applyFont="1" applyBorder="1" applyAlignment="1">
      <alignment horizontal="center" vertical="center" wrapText="1" shrinkToFit="1"/>
    </xf>
    <xf numFmtId="0" fontId="33" fillId="0" borderId="3" xfId="58" applyFont="1" applyBorder="1" applyAlignment="1">
      <alignment horizontal="center" vertical="center" shrinkToFit="1"/>
    </xf>
    <xf numFmtId="1" fontId="34" fillId="0" borderId="3" xfId="0" applyNumberFormat="1" applyFont="1" applyBorder="1" applyAlignment="1">
      <alignment vertical="center" wrapText="1" readingOrder="1"/>
    </xf>
    <xf numFmtId="182" fontId="33" fillId="0" borderId="3" xfId="0" applyNumberFormat="1" applyFont="1" applyBorder="1" applyAlignment="1">
      <alignment horizontal="center" vertical="center"/>
    </xf>
    <xf numFmtId="49" fontId="11" fillId="0" borderId="0" xfId="58" applyNumberFormat="1" applyFont="1">
      <alignment vertical="center"/>
    </xf>
    <xf numFmtId="49" fontId="33" fillId="0" borderId="0" xfId="58" applyNumberFormat="1" applyFont="1" applyAlignment="1">
      <alignment horizontal="center" vertical="center"/>
    </xf>
    <xf numFmtId="181" fontId="33" fillId="0" borderId="0" xfId="58" applyNumberFormat="1" applyFont="1" applyAlignment="1">
      <alignment horizontal="center" vertical="center"/>
    </xf>
    <xf numFmtId="49" fontId="33" fillId="0" borderId="0" xfId="58" applyNumberFormat="1" applyFont="1" applyAlignment="1">
      <alignment horizontal="center" vertical="center" wrapText="1"/>
    </xf>
    <xf numFmtId="182" fontId="33" fillId="0" borderId="0" xfId="58" applyNumberFormat="1" applyFont="1" applyAlignment="1">
      <alignment horizontal="center" vertical="center"/>
    </xf>
    <xf numFmtId="49" fontId="35" fillId="0" borderId="0" xfId="58" applyNumberFormat="1" applyFo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vertical="center" wrapText="1"/>
      <protection locked="0"/>
    </xf>
    <xf numFmtId="0" fontId="33" fillId="0" borderId="3" xfId="0" applyFont="1" applyBorder="1" applyAlignment="1">
      <alignment vertical="center" wrapText="1"/>
    </xf>
    <xf numFmtId="180" fontId="33" fillId="0" borderId="3" xfId="0" applyNumberFormat="1" applyFont="1" applyBorder="1" applyAlignment="1" applyProtection="1">
      <alignment vertical="center" wrapText="1"/>
      <protection locked="0"/>
    </xf>
    <xf numFmtId="180" fontId="33" fillId="0" borderId="3" xfId="0" applyNumberFormat="1" applyFont="1" applyBorder="1" applyAlignment="1" applyProtection="1">
      <alignment horizontal="left" vertical="top" wrapText="1"/>
      <protection locked="0"/>
    </xf>
    <xf numFmtId="0" fontId="33" fillId="0" borderId="3" xfId="0" applyFont="1" applyBorder="1" applyAlignment="1" applyProtection="1">
      <alignment horizontal="left" vertical="top" wrapText="1"/>
      <protection locked="0"/>
    </xf>
    <xf numFmtId="0" fontId="33" fillId="0" borderId="3" xfId="0" applyFont="1" applyBorder="1" applyAlignment="1">
      <alignment wrapText="1"/>
    </xf>
    <xf numFmtId="0" fontId="33" fillId="0" borderId="3" xfId="0" applyFont="1" applyBorder="1" applyAlignment="1">
      <alignment horizontal="left" vertical="top" wrapText="1"/>
    </xf>
    <xf numFmtId="180" fontId="33" fillId="0" borderId="0" xfId="0" applyNumberFormat="1" applyFont="1" applyAlignment="1">
      <alignment vertical="center" wrapText="1"/>
    </xf>
    <xf numFmtId="180" fontId="33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wrapText="1"/>
    </xf>
    <xf numFmtId="182" fontId="33" fillId="12" borderId="3" xfId="58" applyNumberFormat="1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 vertical="center" wrapText="1"/>
    </xf>
    <xf numFmtId="49" fontId="33" fillId="12" borderId="3" xfId="58" applyNumberFormat="1" applyFont="1" applyFill="1" applyBorder="1" applyAlignment="1">
      <alignment horizontal="center" vertical="center" shrinkToFit="1"/>
    </xf>
    <xf numFmtId="49" fontId="33" fillId="12" borderId="3" xfId="58" applyNumberFormat="1" applyFont="1" applyFill="1" applyBorder="1" applyAlignment="1">
      <alignment horizontal="center" vertical="center" wrapText="1" shrinkToFit="1"/>
    </xf>
    <xf numFmtId="49" fontId="33" fillId="12" borderId="3" xfId="58" applyNumberFormat="1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 vertical="center"/>
    </xf>
    <xf numFmtId="180" fontId="33" fillId="12" borderId="3" xfId="0" applyNumberFormat="1" applyFont="1" applyFill="1" applyBorder="1" applyAlignment="1">
      <alignment horizontal="center" vertical="center"/>
    </xf>
    <xf numFmtId="49" fontId="33" fillId="12" borderId="3" xfId="58" applyNumberFormat="1" applyFont="1" applyFill="1" applyBorder="1" applyAlignment="1">
      <alignment vertical="center" wrapText="1"/>
    </xf>
    <xf numFmtId="183" fontId="34" fillId="12" borderId="3" xfId="58" applyNumberFormat="1" applyFont="1" applyFill="1" applyBorder="1" applyAlignment="1">
      <alignment horizontal="center" vertical="center" wrapText="1"/>
    </xf>
    <xf numFmtId="182" fontId="33" fillId="12" borderId="3" xfId="58" applyNumberFormat="1" applyFont="1" applyFill="1" applyBorder="1" applyAlignment="1">
      <alignment horizontal="left" vertical="center" wrapText="1"/>
    </xf>
    <xf numFmtId="1" fontId="33" fillId="0" borderId="3" xfId="0" applyNumberFormat="1" applyFont="1" applyBorder="1" applyAlignment="1">
      <alignment horizontal="left" vertical="center" wrapText="1"/>
    </xf>
    <xf numFmtId="1" fontId="33" fillId="0" borderId="3" xfId="0" applyNumberFormat="1" applyFont="1" applyBorder="1" applyAlignment="1">
      <alignment vertical="center" wrapText="1"/>
    </xf>
    <xf numFmtId="1" fontId="33" fillId="0" borderId="3" xfId="0" applyNumberFormat="1" applyFont="1" applyBorder="1" applyAlignment="1">
      <alignment horizontal="center" vertical="center" wrapText="1" readingOrder="1"/>
    </xf>
    <xf numFmtId="183" fontId="33" fillId="0" borderId="3" xfId="58" applyNumberFormat="1" applyFont="1" applyBorder="1" applyAlignment="1">
      <alignment horizontal="center" vertical="center"/>
    </xf>
    <xf numFmtId="49" fontId="33" fillId="0" borderId="3" xfId="58" applyNumberFormat="1" applyFont="1" applyBorder="1">
      <alignment vertical="center"/>
    </xf>
    <xf numFmtId="0" fontId="33" fillId="0" borderId="3" xfId="58" applyFont="1" applyBorder="1" applyAlignment="1">
      <alignment vertical="center" shrinkToFit="1"/>
    </xf>
    <xf numFmtId="49" fontId="33" fillId="0" borderId="3" xfId="58" applyNumberFormat="1" applyFont="1" applyBorder="1" applyAlignment="1">
      <alignment vertical="center" wrapText="1"/>
    </xf>
    <xf numFmtId="183" fontId="34" fillId="0" borderId="3" xfId="58" applyNumberFormat="1" applyFont="1" applyBorder="1">
      <alignment vertical="center"/>
    </xf>
    <xf numFmtId="1" fontId="30" fillId="0" borderId="3" xfId="0" applyNumberFormat="1" applyFont="1" applyBorder="1" applyAlignment="1">
      <alignment vertical="center" wrapText="1"/>
    </xf>
    <xf numFmtId="1" fontId="33" fillId="0" borderId="3" xfId="0" applyNumberFormat="1" applyFont="1" applyBorder="1" applyAlignment="1">
      <alignment horizontal="center" vertical="center" shrinkToFit="1" readingOrder="1"/>
    </xf>
    <xf numFmtId="182" fontId="33" fillId="0" borderId="3" xfId="58" applyNumberFormat="1" applyFont="1" applyBorder="1">
      <alignment vertical="center"/>
    </xf>
    <xf numFmtId="183" fontId="33" fillId="0" borderId="3" xfId="58" applyNumberFormat="1" applyFont="1" applyBorder="1">
      <alignment vertical="center"/>
    </xf>
    <xf numFmtId="182" fontId="33" fillId="0" borderId="3" xfId="58" applyNumberFormat="1" applyFont="1" applyBorder="1" applyAlignment="1">
      <alignment vertical="center" wrapText="1"/>
    </xf>
    <xf numFmtId="0" fontId="33" fillId="0" borderId="3" xfId="58" applyFont="1" applyBorder="1">
      <alignment vertical="center"/>
    </xf>
    <xf numFmtId="49" fontId="33" fillId="0" borderId="3" xfId="58" applyNumberFormat="1" applyFont="1" applyBorder="1" applyAlignment="1">
      <alignment horizontal="left" vertical="center" wrapText="1"/>
    </xf>
    <xf numFmtId="0" fontId="33" fillId="0" borderId="3" xfId="29" applyFont="1" applyBorder="1">
      <alignment vertical="center"/>
    </xf>
    <xf numFmtId="0" fontId="33" fillId="0" borderId="3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center" wrapText="1"/>
    </xf>
    <xf numFmtId="0" fontId="33" fillId="0" borderId="3" xfId="58" applyFont="1" applyBorder="1" applyAlignment="1">
      <alignment vertical="top" shrinkToFit="1"/>
    </xf>
    <xf numFmtId="182" fontId="33" fillId="0" borderId="3" xfId="0" applyNumberFormat="1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center" vertical="center"/>
    </xf>
    <xf numFmtId="49" fontId="33" fillId="0" borderId="3" xfId="58" applyNumberFormat="1" applyFont="1" applyBorder="1" applyAlignment="1">
      <alignment vertical="top" shrinkToFit="1"/>
    </xf>
    <xf numFmtId="0" fontId="33" fillId="0" borderId="3" xfId="58" applyFont="1" applyBorder="1" applyAlignment="1">
      <alignment vertical="top"/>
    </xf>
    <xf numFmtId="183" fontId="34" fillId="0" borderId="3" xfId="58" applyNumberFormat="1" applyFont="1" applyBorder="1" applyAlignment="1">
      <alignment horizontal="center" vertical="center"/>
    </xf>
    <xf numFmtId="184" fontId="33" fillId="0" borderId="3" xfId="58" applyNumberFormat="1" applyFont="1" applyBorder="1">
      <alignment vertical="center"/>
    </xf>
    <xf numFmtId="49" fontId="39" fillId="0" borderId="3" xfId="99" applyNumberFormat="1" applyFont="1" applyBorder="1" applyAlignment="1">
      <alignment vertical="center" wrapText="1"/>
    </xf>
    <xf numFmtId="182" fontId="33" fillId="0" borderId="3" xfId="0" applyNumberFormat="1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left" vertical="center"/>
    </xf>
    <xf numFmtId="183" fontId="33" fillId="0" borderId="3" xfId="58" applyNumberFormat="1" applyFont="1" applyBorder="1" applyAlignment="1">
      <alignment horizontal="left" vertical="center"/>
    </xf>
    <xf numFmtId="49" fontId="33" fillId="0" borderId="3" xfId="58" applyNumberFormat="1" applyFont="1" applyBorder="1" applyAlignment="1">
      <alignment horizontal="left" vertical="center"/>
    </xf>
    <xf numFmtId="182" fontId="33" fillId="0" borderId="3" xfId="58" applyNumberFormat="1" applyFont="1" applyBorder="1" applyAlignment="1">
      <alignment horizontal="left" vertical="center"/>
    </xf>
    <xf numFmtId="185" fontId="33" fillId="0" borderId="3" xfId="58" applyNumberFormat="1" applyFont="1" applyBorder="1">
      <alignment vertical="center"/>
    </xf>
    <xf numFmtId="49" fontId="11" fillId="0" borderId="3" xfId="58" applyNumberFormat="1" applyFont="1" applyBorder="1" applyAlignment="1">
      <alignment vertical="center" wrapText="1"/>
    </xf>
    <xf numFmtId="0" fontId="39" fillId="0" borderId="3" xfId="99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82" fontId="34" fillId="0" borderId="3" xfId="58" applyNumberFormat="1" applyFont="1" applyBorder="1">
      <alignment vertical="center"/>
    </xf>
    <xf numFmtId="49" fontId="34" fillId="0" borderId="3" xfId="58" applyNumberFormat="1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/>
    </xf>
    <xf numFmtId="49" fontId="34" fillId="0" borderId="3" xfId="58" applyNumberFormat="1" applyFont="1" applyBorder="1" applyAlignment="1">
      <alignment vertical="center" wrapText="1"/>
    </xf>
    <xf numFmtId="49" fontId="34" fillId="0" borderId="3" xfId="58" applyNumberFormat="1" applyFont="1" applyBorder="1">
      <alignment vertical="center"/>
    </xf>
    <xf numFmtId="182" fontId="39" fillId="0" borderId="3" xfId="99" applyNumberFormat="1" applyFont="1" applyBorder="1" applyAlignment="1">
      <alignment vertical="center" wrapText="1"/>
    </xf>
    <xf numFmtId="49" fontId="34" fillId="0" borderId="3" xfId="58" applyNumberFormat="1" applyFont="1" applyBorder="1" applyAlignment="1">
      <alignment horizontal="center" vertical="center"/>
    </xf>
    <xf numFmtId="0" fontId="34" fillId="0" borderId="3" xfId="0" applyFont="1" applyBorder="1" applyAlignment="1">
      <alignment vertical="center" wrapText="1"/>
    </xf>
    <xf numFmtId="182" fontId="34" fillId="0" borderId="3" xfId="58" applyNumberFormat="1" applyFont="1" applyBorder="1" applyAlignment="1">
      <alignment vertical="center" wrapText="1"/>
    </xf>
    <xf numFmtId="0" fontId="40" fillId="0" borderId="3" xfId="0" applyFont="1" applyBorder="1">
      <alignment vertical="center"/>
    </xf>
    <xf numFmtId="182" fontId="33" fillId="0" borderId="0" xfId="58" applyNumberFormat="1" applyFont="1">
      <alignment vertical="center"/>
    </xf>
    <xf numFmtId="49" fontId="33" fillId="0" borderId="0" xfId="58" applyNumberFormat="1" applyFont="1" applyAlignment="1">
      <alignment horizontal="left" vertical="center" wrapText="1"/>
    </xf>
    <xf numFmtId="49" fontId="33" fillId="0" borderId="0" xfId="58" applyNumberFormat="1" applyFont="1" applyAlignment="1">
      <alignment vertical="center" wrapText="1"/>
    </xf>
    <xf numFmtId="183" fontId="33" fillId="0" borderId="0" xfId="58" applyNumberFormat="1" applyFont="1" applyAlignment="1">
      <alignment horizontal="center" vertical="center"/>
    </xf>
    <xf numFmtId="183" fontId="34" fillId="0" borderId="0" xfId="58" applyNumberFormat="1" applyFont="1" applyAlignment="1">
      <alignment horizontal="center" vertical="center"/>
    </xf>
    <xf numFmtId="182" fontId="33" fillId="0" borderId="0" xfId="58" applyNumberFormat="1" applyFont="1" applyAlignment="1">
      <alignment vertical="center" wrapText="1"/>
    </xf>
    <xf numFmtId="0" fontId="34" fillId="12" borderId="3" xfId="0" applyFont="1" applyFill="1" applyBorder="1" applyAlignment="1">
      <alignment horizontal="center" vertical="center"/>
    </xf>
    <xf numFmtId="0" fontId="34" fillId="12" borderId="3" xfId="0" applyFont="1" applyFill="1" applyBorder="1" applyAlignment="1">
      <alignment horizontal="center" vertical="center" wrapText="1"/>
    </xf>
    <xf numFmtId="180" fontId="33" fillId="12" borderId="3" xfId="0" applyNumberFormat="1" applyFont="1" applyFill="1" applyBorder="1" applyAlignment="1">
      <alignment horizontal="center" vertical="center" wrapText="1"/>
    </xf>
    <xf numFmtId="183" fontId="34" fillId="12" borderId="3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>
      <alignment vertical="center"/>
    </xf>
    <xf numFmtId="0" fontId="33" fillId="0" borderId="3" xfId="0" applyFont="1" applyBorder="1" applyProtection="1">
      <alignment vertical="center"/>
      <protection locked="0"/>
    </xf>
    <xf numFmtId="183" fontId="33" fillId="0" borderId="3" xfId="0" applyNumberFormat="1" applyFont="1" applyBorder="1">
      <alignment vertical="center"/>
    </xf>
    <xf numFmtId="0" fontId="41" fillId="0" borderId="3" xfId="99" applyFont="1" applyBorder="1" applyAlignment="1">
      <alignment vertical="center" wrapText="1"/>
    </xf>
    <xf numFmtId="180" fontId="33" fillId="0" borderId="3" xfId="0" applyNumberFormat="1" applyFont="1" applyBorder="1" applyAlignment="1">
      <alignment horizontal="left" vertical="top" wrapText="1"/>
    </xf>
    <xf numFmtId="180" fontId="35" fillId="0" borderId="3" xfId="0" applyNumberFormat="1" applyFont="1" applyBorder="1" applyProtection="1">
      <alignment vertical="center"/>
      <protection locked="0"/>
    </xf>
    <xf numFmtId="180" fontId="33" fillId="0" borderId="3" xfId="0" applyNumberFormat="1" applyFont="1" applyBorder="1" applyAlignment="1">
      <alignment horizontal="left" vertical="top"/>
    </xf>
    <xf numFmtId="180" fontId="41" fillId="0" borderId="3" xfId="99" applyNumberFormat="1" applyFont="1" applyBorder="1" applyAlignment="1">
      <alignment horizontal="left" vertical="top" wrapText="1"/>
    </xf>
    <xf numFmtId="0" fontId="41" fillId="0" borderId="3" xfId="99" applyFont="1" applyBorder="1" applyAlignment="1">
      <alignment wrapText="1"/>
    </xf>
    <xf numFmtId="180" fontId="34" fillId="0" borderId="3" xfId="0" applyNumberFormat="1" applyFont="1" applyBorder="1">
      <alignment vertical="center"/>
    </xf>
    <xf numFmtId="183" fontId="33" fillId="0" borderId="3" xfId="0" applyNumberFormat="1" applyFont="1" applyBorder="1" applyAlignment="1">
      <alignment horizontal="right" vertical="top"/>
    </xf>
    <xf numFmtId="0" fontId="34" fillId="0" borderId="3" xfId="0" applyFont="1" applyBorder="1">
      <alignment vertical="center"/>
    </xf>
    <xf numFmtId="0" fontId="34" fillId="0" borderId="3" xfId="0" applyFont="1" applyBorder="1" applyAlignment="1" applyProtection="1">
      <alignment horizontal="center" vertical="center"/>
      <protection locked="0"/>
    </xf>
    <xf numFmtId="180" fontId="34" fillId="0" borderId="3" xfId="0" applyNumberFormat="1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183" fontId="34" fillId="0" borderId="3" xfId="0" applyNumberFormat="1" applyFont="1" applyBorder="1">
      <alignment vertical="center"/>
    </xf>
    <xf numFmtId="0" fontId="15" fillId="0" borderId="3" xfId="99" applyBorder="1" applyAlignment="1">
      <alignment wrapText="1"/>
    </xf>
    <xf numFmtId="0" fontId="15" fillId="0" borderId="3" xfId="99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180" fontId="34" fillId="0" borderId="0" xfId="0" applyNumberFormat="1" applyFont="1" applyAlignment="1">
      <alignment horizontal="left" vertical="top" wrapText="1"/>
    </xf>
    <xf numFmtId="183" fontId="33" fillId="0" borderId="0" xfId="0" applyNumberFormat="1" applyFont="1">
      <alignment vertical="center"/>
    </xf>
    <xf numFmtId="0" fontId="15" fillId="0" borderId="0" xfId="99" applyAlignment="1">
      <alignment vertical="center" wrapText="1"/>
    </xf>
    <xf numFmtId="182" fontId="33" fillId="12" borderId="3" xfId="58" applyNumberFormat="1" applyFont="1" applyFill="1" applyBorder="1" applyAlignment="1">
      <alignment horizontal="center" vertical="center" wrapText="1"/>
    </xf>
    <xf numFmtId="0" fontId="33" fillId="12" borderId="3" xfId="30" applyFont="1" applyFill="1" applyBorder="1" applyAlignment="1">
      <alignment horizontal="center" vertical="center" wrapText="1"/>
    </xf>
    <xf numFmtId="49" fontId="33" fillId="12" borderId="3" xfId="58" applyNumberFormat="1" applyFont="1" applyFill="1" applyBorder="1" applyAlignment="1">
      <alignment horizontal="center" vertical="center" wrapText="1"/>
    </xf>
    <xf numFmtId="180" fontId="33" fillId="12" borderId="3" xfId="30" applyNumberFormat="1" applyFont="1" applyFill="1" applyBorder="1" applyAlignment="1">
      <alignment horizontal="center" vertical="center" wrapText="1"/>
    </xf>
    <xf numFmtId="183" fontId="42" fillId="12" borderId="3" xfId="58" applyNumberFormat="1" applyFont="1" applyFill="1" applyBorder="1" applyAlignment="1">
      <alignment horizontal="center" vertical="center" wrapText="1"/>
    </xf>
    <xf numFmtId="182" fontId="33" fillId="0" borderId="3" xfId="58" applyNumberFormat="1" applyFont="1" applyBorder="1" applyAlignment="1">
      <alignment horizontal="center" vertical="center" wrapText="1"/>
    </xf>
    <xf numFmtId="1" fontId="33" fillId="0" borderId="3" xfId="30" applyNumberFormat="1" applyFont="1" applyBorder="1" applyAlignment="1">
      <alignment horizontal="center" vertical="center" wrapText="1"/>
    </xf>
    <xf numFmtId="1" fontId="33" fillId="0" borderId="3" xfId="58" applyNumberFormat="1" applyFont="1" applyBorder="1" applyAlignment="1">
      <alignment horizontal="center" vertical="center" wrapText="1" shrinkToFit="1"/>
    </xf>
    <xf numFmtId="183" fontId="33" fillId="0" borderId="3" xfId="58" applyNumberFormat="1" applyFont="1" applyBorder="1" applyAlignment="1">
      <alignment horizontal="center" vertical="center" wrapText="1"/>
    </xf>
    <xf numFmtId="183" fontId="33" fillId="0" borderId="3" xfId="58" applyNumberFormat="1" applyFont="1" applyBorder="1" applyAlignment="1">
      <alignment horizontal="center" vertical="center" wrapText="1" shrinkToFit="1"/>
    </xf>
    <xf numFmtId="181" fontId="33" fillId="0" borderId="3" xfId="58" applyNumberFormat="1" applyFont="1" applyBorder="1" applyAlignment="1">
      <alignment horizontal="center" vertical="center" wrapText="1" shrinkToFit="1"/>
    </xf>
    <xf numFmtId="49" fontId="34" fillId="0" borderId="3" xfId="58" applyNumberFormat="1" applyFont="1" applyBorder="1" applyAlignment="1">
      <alignment horizontal="center" vertical="center" wrapText="1"/>
    </xf>
    <xf numFmtId="0" fontId="34" fillId="0" borderId="3" xfId="58" applyFont="1" applyBorder="1" applyAlignment="1">
      <alignment horizontal="center" vertical="center" wrapText="1" shrinkToFit="1"/>
    </xf>
    <xf numFmtId="183" fontId="34" fillId="0" borderId="3" xfId="58" applyNumberFormat="1" applyFont="1" applyBorder="1" applyAlignment="1">
      <alignment horizontal="center" vertical="center" wrapText="1" shrinkToFit="1"/>
    </xf>
    <xf numFmtId="181" fontId="34" fillId="0" borderId="3" xfId="58" applyNumberFormat="1" applyFont="1" applyBorder="1" applyAlignment="1">
      <alignment horizontal="center" vertical="center" wrapText="1" shrinkToFit="1"/>
    </xf>
    <xf numFmtId="0" fontId="33" fillId="0" borderId="3" xfId="29" applyFont="1" applyBorder="1" applyAlignment="1">
      <alignment horizontal="center" vertical="center" wrapText="1"/>
    </xf>
    <xf numFmtId="0" fontId="33" fillId="0" borderId="3" xfId="30" applyFont="1" applyBorder="1" applyAlignment="1">
      <alignment horizontal="center" vertical="center" wrapText="1"/>
    </xf>
    <xf numFmtId="49" fontId="33" fillId="0" borderId="3" xfId="58" applyNumberFormat="1" applyFont="1" applyBorder="1" applyAlignment="1">
      <alignment horizontal="center" vertical="center" wrapText="1" shrinkToFit="1"/>
    </xf>
    <xf numFmtId="49" fontId="11" fillId="0" borderId="3" xfId="58" applyNumberFormat="1" applyFont="1" applyBorder="1" applyAlignment="1">
      <alignment horizontal="center" vertical="center" wrapText="1"/>
    </xf>
    <xf numFmtId="183" fontId="33" fillId="0" borderId="3" xfId="30" applyNumberFormat="1" applyFont="1" applyBorder="1" applyAlignment="1">
      <alignment horizontal="center" vertical="center" wrapText="1"/>
    </xf>
    <xf numFmtId="181" fontId="33" fillId="0" borderId="3" xfId="30" applyNumberFormat="1" applyFont="1" applyBorder="1" applyAlignment="1">
      <alignment horizontal="center" vertical="center" wrapText="1"/>
    </xf>
    <xf numFmtId="1" fontId="33" fillId="0" borderId="3" xfId="30" applyNumberFormat="1" applyFont="1" applyBorder="1" applyAlignment="1">
      <alignment horizontal="center" vertical="center" wrapText="1" shrinkToFit="1"/>
    </xf>
    <xf numFmtId="181" fontId="33" fillId="0" borderId="3" xfId="58" applyNumberFormat="1" applyFont="1" applyBorder="1" applyAlignment="1">
      <alignment horizontal="center" vertical="center" wrapText="1"/>
    </xf>
    <xf numFmtId="0" fontId="33" fillId="0" borderId="3" xfId="58" applyFont="1" applyBorder="1" applyAlignment="1">
      <alignment horizontal="center" vertical="center" wrapText="1"/>
    </xf>
    <xf numFmtId="182" fontId="34" fillId="0" borderId="3" xfId="58" applyNumberFormat="1" applyFont="1" applyBorder="1" applyAlignment="1">
      <alignment horizontal="center" vertical="center" wrapText="1"/>
    </xf>
    <xf numFmtId="183" fontId="34" fillId="0" borderId="3" xfId="58" applyNumberFormat="1" applyFont="1" applyBorder="1" applyAlignment="1">
      <alignment horizontal="center" vertical="center" wrapText="1"/>
    </xf>
    <xf numFmtId="181" fontId="34" fillId="0" borderId="3" xfId="58" applyNumberFormat="1" applyFont="1" applyBorder="1" applyAlignment="1">
      <alignment horizontal="center" vertical="center" wrapText="1"/>
    </xf>
    <xf numFmtId="49" fontId="11" fillId="0" borderId="0" xfId="58" applyNumberFormat="1" applyFont="1" applyAlignment="1">
      <alignment horizontal="center" vertical="center" wrapText="1"/>
    </xf>
    <xf numFmtId="0" fontId="34" fillId="0" borderId="3" xfId="30" applyFont="1" applyBorder="1" applyAlignment="1">
      <alignment horizontal="center" vertical="center" wrapText="1"/>
    </xf>
    <xf numFmtId="183" fontId="34" fillId="0" borderId="3" xfId="30" applyNumberFormat="1" applyFont="1" applyBorder="1" applyAlignment="1">
      <alignment horizontal="center" vertical="center" wrapText="1"/>
    </xf>
    <xf numFmtId="181" fontId="34" fillId="0" borderId="3" xfId="30" applyNumberFormat="1" applyFont="1" applyBorder="1" applyAlignment="1">
      <alignment horizontal="center" vertical="center" wrapText="1"/>
    </xf>
    <xf numFmtId="182" fontId="33" fillId="0" borderId="3" xfId="30" applyNumberFormat="1" applyFont="1" applyBorder="1" applyAlignment="1">
      <alignment horizontal="center" vertical="center" wrapText="1"/>
    </xf>
    <xf numFmtId="49" fontId="33" fillId="0" borderId="3" xfId="30" applyNumberFormat="1" applyFont="1" applyBorder="1" applyAlignment="1">
      <alignment horizontal="center" vertical="center" wrapText="1"/>
    </xf>
    <xf numFmtId="0" fontId="34" fillId="0" borderId="3" xfId="58" applyFont="1" applyBorder="1" applyAlignment="1">
      <alignment horizontal="center" vertical="center" wrapText="1"/>
    </xf>
    <xf numFmtId="0" fontId="33" fillId="0" borderId="6" xfId="58" applyFont="1" applyBorder="1" applyAlignment="1">
      <alignment horizontal="center" vertical="center" wrapText="1" shrinkToFit="1"/>
    </xf>
    <xf numFmtId="182" fontId="33" fillId="0" borderId="0" xfId="58" applyNumberFormat="1" applyFont="1" applyAlignment="1">
      <alignment horizontal="center" vertical="center" wrapText="1"/>
    </xf>
    <xf numFmtId="1" fontId="33" fillId="0" borderId="0" xfId="30" applyNumberFormat="1" applyFont="1" applyAlignment="1">
      <alignment horizontal="center" vertical="center" wrapText="1"/>
    </xf>
    <xf numFmtId="1" fontId="33" fillId="0" borderId="0" xfId="58" applyNumberFormat="1" applyFont="1" applyAlignment="1">
      <alignment horizontal="center" vertical="center" wrapText="1" shrinkToFit="1"/>
    </xf>
    <xf numFmtId="183" fontId="33" fillId="0" borderId="0" xfId="58" applyNumberFormat="1" applyFont="1" applyAlignment="1">
      <alignment horizontal="center" vertical="center" wrapText="1"/>
    </xf>
    <xf numFmtId="0" fontId="34" fillId="0" borderId="0" xfId="58" applyFont="1" applyAlignment="1">
      <alignment horizontal="center" vertical="center" wrapText="1"/>
    </xf>
    <xf numFmtId="0" fontId="34" fillId="0" borderId="0" xfId="58" applyFont="1" applyAlignment="1">
      <alignment horizontal="center" vertical="center" wrapText="1" shrinkToFit="1"/>
    </xf>
    <xf numFmtId="49" fontId="34" fillId="0" borderId="0" xfId="58" applyNumberFormat="1" applyFont="1" applyAlignment="1">
      <alignment horizontal="center" vertical="center" wrapText="1"/>
    </xf>
    <xf numFmtId="183" fontId="34" fillId="0" borderId="0" xfId="58" applyNumberFormat="1" applyFont="1" applyAlignment="1">
      <alignment horizontal="center" vertical="center" wrapText="1" shrinkToFit="1"/>
    </xf>
    <xf numFmtId="181" fontId="34" fillId="0" borderId="0" xfId="58" applyNumberFormat="1" applyFont="1" applyAlignment="1">
      <alignment horizontal="center" vertical="center" wrapText="1" shrinkToFit="1"/>
    </xf>
    <xf numFmtId="49" fontId="35" fillId="0" borderId="0" xfId="58" applyNumberFormat="1" applyFont="1" applyAlignment="1">
      <alignment horizontal="center" vertical="center" wrapText="1"/>
    </xf>
    <xf numFmtId="183" fontId="35" fillId="0" borderId="0" xfId="58" applyNumberFormat="1" applyFont="1" applyAlignment="1">
      <alignment horizontal="center" vertical="center" wrapText="1"/>
    </xf>
    <xf numFmtId="182" fontId="35" fillId="0" borderId="0" xfId="58" applyNumberFormat="1" applyFont="1" applyAlignment="1">
      <alignment horizontal="center" vertical="center" wrapText="1"/>
    </xf>
    <xf numFmtId="0" fontId="33" fillId="12" borderId="3" xfId="33" applyFont="1" applyFill="1" applyBorder="1" applyAlignment="1">
      <alignment horizontal="center" vertical="center"/>
    </xf>
    <xf numFmtId="0" fontId="42" fillId="12" borderId="3" xfId="33" applyFont="1" applyFill="1" applyBorder="1" applyAlignment="1">
      <alignment horizontal="center" vertical="center" wrapText="1"/>
    </xf>
    <xf numFmtId="0" fontId="0" fillId="0" borderId="0" xfId="33" applyFont="1">
      <alignment vertical="center"/>
    </xf>
    <xf numFmtId="0" fontId="33" fillId="0" borderId="3" xfId="33" applyFont="1" applyBorder="1" applyAlignment="1">
      <alignment horizontal="center" vertical="center"/>
    </xf>
    <xf numFmtId="0" fontId="33" fillId="0" borderId="3" xfId="33" applyFont="1" applyBorder="1" applyAlignment="1" applyProtection="1">
      <alignment horizontal="center" vertical="center" wrapText="1"/>
      <protection locked="0"/>
    </xf>
    <xf numFmtId="0" fontId="33" fillId="0" borderId="3" xfId="33" applyFont="1" applyBorder="1" applyAlignment="1">
      <alignment horizontal="center" vertical="center" wrapText="1"/>
    </xf>
    <xf numFmtId="180" fontId="33" fillId="0" borderId="3" xfId="33" applyNumberFormat="1" applyFont="1" applyBorder="1" applyAlignment="1" applyProtection="1">
      <alignment horizontal="right" vertical="center"/>
      <protection locked="0"/>
    </xf>
    <xf numFmtId="0" fontId="0" fillId="0" borderId="3" xfId="33" applyFont="1" applyBorder="1">
      <alignment vertical="center"/>
    </xf>
    <xf numFmtId="0" fontId="0" fillId="0" borderId="3" xfId="33" applyFont="1" applyBorder="1" applyProtection="1">
      <alignment vertical="center"/>
      <protection locked="0"/>
    </xf>
    <xf numFmtId="0" fontId="34" fillId="0" borderId="3" xfId="33" applyFont="1" applyBorder="1" applyAlignment="1" applyProtection="1">
      <alignment horizontal="center" vertical="center" wrapText="1"/>
      <protection locked="0"/>
    </xf>
    <xf numFmtId="180" fontId="34" fillId="0" borderId="3" xfId="33" applyNumberFormat="1" applyFont="1" applyBorder="1" applyAlignment="1" applyProtection="1">
      <alignment horizontal="right" vertical="center"/>
      <protection locked="0"/>
    </xf>
    <xf numFmtId="0" fontId="33" fillId="0" borderId="3" xfId="33" applyFont="1" applyBorder="1" applyAlignment="1" applyProtection="1">
      <alignment horizontal="center" vertical="center"/>
      <protection locked="0"/>
    </xf>
    <xf numFmtId="0" fontId="24" fillId="0" borderId="3" xfId="33" applyFont="1" applyBorder="1">
      <alignment vertical="center"/>
    </xf>
    <xf numFmtId="0" fontId="0" fillId="0" borderId="3" xfId="33" applyFont="1" applyBorder="1" applyAlignment="1" applyProtection="1">
      <alignment horizontal="left" vertical="center"/>
      <protection locked="0"/>
    </xf>
    <xf numFmtId="180" fontId="33" fillId="0" borderId="3" xfId="33" applyNumberFormat="1" applyFont="1" applyBorder="1" applyProtection="1">
      <alignment vertical="center"/>
      <protection locked="0"/>
    </xf>
    <xf numFmtId="0" fontId="34" fillId="0" borderId="3" xfId="33" applyFont="1" applyBorder="1" applyAlignment="1" applyProtection="1">
      <alignment horizontal="center" vertical="center"/>
      <protection locked="0"/>
    </xf>
    <xf numFmtId="180" fontId="34" fillId="0" borderId="3" xfId="33" applyNumberFormat="1" applyFont="1" applyBorder="1" applyProtection="1">
      <alignment vertical="center"/>
      <protection locked="0"/>
    </xf>
    <xf numFmtId="0" fontId="24" fillId="0" borderId="0" xfId="33" applyFont="1">
      <alignment vertical="center"/>
    </xf>
    <xf numFmtId="180" fontId="33" fillId="0" borderId="3" xfId="33" applyNumberFormat="1" applyFont="1" applyBorder="1" applyAlignment="1" applyProtection="1">
      <alignment horizontal="center" vertical="center" wrapText="1"/>
      <protection locked="0"/>
    </xf>
    <xf numFmtId="180" fontId="33" fillId="0" borderId="3" xfId="33" applyNumberFormat="1" applyFont="1" applyBorder="1" applyAlignment="1">
      <alignment horizontal="center" vertical="center" wrapText="1"/>
    </xf>
    <xf numFmtId="183" fontId="33" fillId="0" borderId="3" xfId="33" applyNumberFormat="1" applyFont="1" applyBorder="1" applyAlignment="1">
      <alignment horizontal="center" vertical="center" wrapText="1"/>
    </xf>
    <xf numFmtId="180" fontId="33" fillId="0" borderId="3" xfId="33" applyNumberFormat="1" applyFont="1" applyBorder="1" applyAlignment="1">
      <alignment horizontal="right" vertical="center"/>
    </xf>
    <xf numFmtId="0" fontId="43" fillId="0" borderId="3" xfId="33" applyFont="1" applyBorder="1">
      <alignment vertical="center"/>
    </xf>
    <xf numFmtId="180" fontId="34" fillId="0" borderId="3" xfId="33" applyNumberFormat="1" applyFont="1" applyBorder="1">
      <alignment vertical="center"/>
    </xf>
    <xf numFmtId="0" fontId="44" fillId="0" borderId="0" xfId="33" applyFont="1" applyAlignment="1">
      <alignment horizontal="center" vertical="center"/>
    </xf>
    <xf numFmtId="0" fontId="24" fillId="0" borderId="0" xfId="33" applyFont="1" applyAlignment="1">
      <alignment horizontal="center" vertical="center"/>
    </xf>
    <xf numFmtId="180" fontId="44" fillId="0" borderId="0" xfId="33" applyNumberFormat="1" applyFont="1">
      <alignment vertical="center"/>
    </xf>
    <xf numFmtId="0" fontId="33" fillId="0" borderId="0" xfId="33" applyFont="1" applyAlignment="1">
      <alignment horizontal="center" vertical="center"/>
    </xf>
    <xf numFmtId="0" fontId="33" fillId="0" borderId="0" xfId="33" applyFont="1" applyAlignment="1" applyProtection="1">
      <alignment horizontal="center" vertical="center" wrapText="1"/>
      <protection locked="0"/>
    </xf>
    <xf numFmtId="0" fontId="33" fillId="0" borderId="0" xfId="33" applyFont="1" applyAlignment="1" applyProtection="1">
      <alignment horizontal="center" vertical="center"/>
      <protection locked="0"/>
    </xf>
    <xf numFmtId="180" fontId="33" fillId="0" borderId="0" xfId="33" applyNumberFormat="1" applyFont="1" applyAlignment="1" applyProtection="1">
      <alignment horizontal="right" vertical="center"/>
      <protection locked="0"/>
    </xf>
    <xf numFmtId="0" fontId="33" fillId="0" borderId="0" xfId="33" applyFont="1" applyAlignment="1">
      <alignment horizontal="center" vertical="center" wrapText="1"/>
    </xf>
    <xf numFmtId="0" fontId="0" fillId="0" borderId="0" xfId="33" applyFont="1" applyAlignment="1">
      <alignment horizontal="center" vertical="center"/>
    </xf>
    <xf numFmtId="0" fontId="42" fillId="12" borderId="3" xfId="39" applyFont="1" applyFill="1" applyBorder="1" applyAlignment="1">
      <alignment horizontal="center" vertical="center"/>
    </xf>
    <xf numFmtId="181" fontId="42" fillId="12" borderId="3" xfId="58" applyNumberFormat="1" applyFont="1" applyFill="1" applyBorder="1" applyAlignment="1">
      <alignment horizontal="center" vertical="center" wrapText="1"/>
    </xf>
    <xf numFmtId="0" fontId="42" fillId="0" borderId="3" xfId="39" applyFont="1" applyBorder="1" applyAlignment="1">
      <alignment horizontal="center" vertical="center"/>
    </xf>
    <xf numFmtId="0" fontId="33" fillId="0" borderId="3" xfId="39" applyFont="1" applyBorder="1" applyAlignment="1" applyProtection="1">
      <alignment horizontal="center" vertical="center" wrapText="1"/>
      <protection locked="0"/>
    </xf>
    <xf numFmtId="1" fontId="33" fillId="0" borderId="3" xfId="39" applyNumberFormat="1" applyFont="1" applyBorder="1" applyAlignment="1">
      <alignment horizontal="center" vertical="center" wrapText="1" readingOrder="1"/>
    </xf>
    <xf numFmtId="49" fontId="33" fillId="0" borderId="3" xfId="39" applyNumberFormat="1" applyFont="1" applyBorder="1" applyAlignment="1">
      <alignment horizontal="center" vertical="center" wrapText="1"/>
    </xf>
    <xf numFmtId="181" fontId="45" fillId="0" borderId="3" xfId="58" applyNumberFormat="1" applyFont="1" applyBorder="1" applyAlignment="1">
      <alignment horizontal="center" vertical="center" wrapText="1"/>
    </xf>
    <xf numFmtId="0" fontId="33" fillId="0" borderId="3" xfId="39" applyFont="1" applyBorder="1" applyAlignment="1">
      <alignment horizontal="center" vertical="center" wrapText="1"/>
    </xf>
    <xf numFmtId="0" fontId="42" fillId="0" borderId="0" xfId="39" applyFont="1" applyAlignment="1">
      <alignment horizontal="center" vertical="center"/>
    </xf>
    <xf numFmtId="0" fontId="33" fillId="0" borderId="0" xfId="58" applyFont="1" applyAlignment="1">
      <alignment horizontal="center" vertical="center" wrapText="1"/>
    </xf>
    <xf numFmtId="0" fontId="33" fillId="0" borderId="0" xfId="58" applyFont="1" applyAlignment="1">
      <alignment horizontal="center" vertical="center" wrapText="1" shrinkToFit="1"/>
    </xf>
    <xf numFmtId="0" fontId="33" fillId="0" borderId="0" xfId="30" applyFont="1" applyAlignment="1">
      <alignment horizontal="center" vertical="center" wrapText="1"/>
    </xf>
    <xf numFmtId="49" fontId="33" fillId="0" borderId="0" xfId="30" applyNumberFormat="1" applyFont="1" applyAlignment="1">
      <alignment horizontal="center" vertical="center" wrapText="1"/>
    </xf>
    <xf numFmtId="181" fontId="45" fillId="0" borderId="0" xfId="58" applyNumberFormat="1" applyFont="1" applyAlignment="1">
      <alignment horizontal="center" vertical="center" wrapText="1"/>
    </xf>
    <xf numFmtId="0" fontId="33" fillId="0" borderId="7" xfId="30" applyFont="1" applyBorder="1" applyAlignment="1">
      <alignment horizontal="center" vertical="center" wrapText="1"/>
    </xf>
    <xf numFmtId="0" fontId="33" fillId="0" borderId="1" xfId="30" applyFont="1" applyBorder="1" applyAlignment="1">
      <alignment horizontal="center" vertical="center" wrapText="1"/>
    </xf>
    <xf numFmtId="49" fontId="33" fillId="0" borderId="1" xfId="30" applyNumberFormat="1" applyFont="1" applyBorder="1" applyAlignment="1">
      <alignment horizontal="center" vertical="center" wrapText="1"/>
    </xf>
    <xf numFmtId="181" fontId="33" fillId="0" borderId="1" xfId="58" applyNumberFormat="1" applyFont="1" applyBorder="1" applyAlignment="1">
      <alignment horizontal="center" vertical="center" wrapText="1"/>
    </xf>
    <xf numFmtId="49" fontId="33" fillId="0" borderId="6" xfId="30" applyNumberFormat="1" applyFont="1" applyBorder="1" applyAlignment="1">
      <alignment horizontal="center" vertical="center" wrapText="1"/>
    </xf>
    <xf numFmtId="181" fontId="33" fillId="0" borderId="0" xfId="58" applyNumberFormat="1" applyFont="1" applyAlignment="1">
      <alignment horizontal="center" vertical="center" wrapText="1"/>
    </xf>
    <xf numFmtId="0" fontId="33" fillId="12" borderId="3" xfId="39" applyFont="1" applyFill="1" applyBorder="1" applyAlignment="1">
      <alignment horizontal="center" vertical="center"/>
    </xf>
    <xf numFmtId="0" fontId="33" fillId="12" borderId="3" xfId="39" applyFont="1" applyFill="1" applyBorder="1" applyAlignment="1">
      <alignment horizontal="center" vertical="center" wrapText="1"/>
    </xf>
    <xf numFmtId="0" fontId="42" fillId="12" borderId="3" xfId="39" applyFont="1" applyFill="1" applyBorder="1" applyAlignment="1">
      <alignment horizontal="center" vertical="center" wrapText="1"/>
    </xf>
    <xf numFmtId="0" fontId="0" fillId="0" borderId="0" xfId="39" applyFont="1">
      <alignment vertical="center"/>
    </xf>
    <xf numFmtId="0" fontId="33" fillId="0" borderId="3" xfId="39" applyFont="1" applyBorder="1" applyAlignment="1">
      <alignment horizontal="center" vertical="center"/>
    </xf>
    <xf numFmtId="0" fontId="33" fillId="0" borderId="3" xfId="39" applyFont="1" applyBorder="1" applyAlignment="1" applyProtection="1">
      <alignment horizontal="center" vertical="center"/>
      <protection locked="0"/>
    </xf>
    <xf numFmtId="180" fontId="33" fillId="0" borderId="3" xfId="39" applyNumberFormat="1" applyFont="1" applyBorder="1" applyAlignment="1" applyProtection="1">
      <alignment horizontal="right" vertical="center"/>
      <protection locked="0"/>
    </xf>
    <xf numFmtId="0" fontId="0" fillId="0" borderId="3" xfId="39" applyFont="1" applyBorder="1" applyAlignment="1">
      <alignment horizontal="left" vertical="center"/>
    </xf>
    <xf numFmtId="0" fontId="33" fillId="0" borderId="3" xfId="39" applyFont="1" applyBorder="1" applyAlignment="1">
      <alignment horizontal="left" vertical="center" wrapText="1"/>
    </xf>
    <xf numFmtId="0" fontId="33" fillId="0" borderId="6" xfId="39" applyFont="1" applyBorder="1" applyAlignment="1">
      <alignment horizontal="left" vertical="center" wrapText="1"/>
    </xf>
    <xf numFmtId="180" fontId="45" fillId="0" borderId="3" xfId="39" applyNumberFormat="1" applyFont="1" applyBorder="1" applyAlignment="1" applyProtection="1">
      <alignment horizontal="right" vertical="center"/>
      <protection locked="0"/>
    </xf>
    <xf numFmtId="0" fontId="33" fillId="0" borderId="3" xfId="39" applyFont="1" applyBorder="1" applyAlignment="1">
      <alignment horizontal="left" vertical="center"/>
    </xf>
    <xf numFmtId="180" fontId="33" fillId="0" borderId="3" xfId="39" applyNumberFormat="1" applyFont="1" applyBorder="1" applyProtection="1">
      <alignment vertical="center"/>
      <protection locked="0"/>
    </xf>
    <xf numFmtId="180" fontId="45" fillId="0" borderId="3" xfId="39" applyNumberFormat="1" applyFont="1" applyBorder="1" applyProtection="1">
      <alignment vertical="center"/>
      <protection locked="0"/>
    </xf>
    <xf numFmtId="49" fontId="33" fillId="0" borderId="3" xfId="39" applyNumberFormat="1" applyFont="1" applyBorder="1" applyAlignment="1">
      <alignment horizontal="center" vertical="center"/>
    </xf>
    <xf numFmtId="0" fontId="33" fillId="0" borderId="0" xfId="39" applyFont="1" applyAlignment="1">
      <alignment horizontal="center" vertical="center" wrapText="1"/>
    </xf>
    <xf numFmtId="180" fontId="33" fillId="0" borderId="5" xfId="39" applyNumberFormat="1" applyFont="1" applyBorder="1" applyAlignment="1" applyProtection="1">
      <alignment horizontal="right" vertical="center"/>
      <protection locked="0"/>
    </xf>
    <xf numFmtId="180" fontId="33" fillId="0" borderId="3" xfId="39" applyNumberFormat="1" applyFont="1" applyBorder="1" applyAlignment="1">
      <alignment horizontal="right" vertical="center"/>
    </xf>
    <xf numFmtId="180" fontId="33" fillId="0" borderId="3" xfId="39" applyNumberFormat="1" applyFont="1" applyBorder="1" applyAlignment="1">
      <alignment horizontal="center" vertical="center" wrapText="1"/>
    </xf>
    <xf numFmtId="180" fontId="33" fillId="0" borderId="3" xfId="39" applyNumberFormat="1" applyFont="1" applyBorder="1" applyAlignment="1" applyProtection="1">
      <alignment horizontal="right" vertical="center" wrapText="1"/>
      <protection locked="0"/>
    </xf>
    <xf numFmtId="0" fontId="33" fillId="0" borderId="0" xfId="39" applyFont="1" applyAlignment="1">
      <alignment horizontal="center" vertical="center"/>
    </xf>
    <xf numFmtId="0" fontId="33" fillId="0" borderId="0" xfId="39" applyFont="1" applyAlignment="1" applyProtection="1">
      <alignment horizontal="center" vertical="center" wrapText="1"/>
      <protection locked="0"/>
    </xf>
    <xf numFmtId="0" fontId="33" fillId="0" borderId="0" xfId="39" applyFont="1" applyAlignment="1" applyProtection="1">
      <alignment horizontal="center" vertical="center"/>
      <protection locked="0"/>
    </xf>
    <xf numFmtId="180" fontId="33" fillId="0" borderId="0" xfId="39" applyNumberFormat="1" applyFont="1" applyAlignment="1" applyProtection="1">
      <alignment horizontal="right" vertical="center"/>
      <protection locked="0"/>
    </xf>
    <xf numFmtId="180" fontId="33" fillId="0" borderId="0" xfId="39" applyNumberFormat="1" applyFont="1" applyAlignment="1" applyProtection="1">
      <alignment horizontal="right" vertical="center" wrapText="1"/>
      <protection locked="0"/>
    </xf>
    <xf numFmtId="0" fontId="0" fillId="0" borderId="0" xfId="39" applyFont="1" applyAlignment="1">
      <alignment horizontal="left" vertical="center"/>
    </xf>
    <xf numFmtId="0" fontId="0" fillId="0" borderId="0" xfId="39" applyFont="1" applyAlignment="1">
      <alignment horizontal="center" vertical="center"/>
    </xf>
    <xf numFmtId="0" fontId="0" fillId="0" borderId="0" xfId="39" applyFont="1" applyAlignment="1">
      <alignment vertical="center" wrapText="1"/>
    </xf>
    <xf numFmtId="180" fontId="45" fillId="0" borderId="0" xfId="39" applyNumberFormat="1" applyFont="1">
      <alignment vertical="center"/>
    </xf>
    <xf numFmtId="0" fontId="0" fillId="0" borderId="0" xfId="36" applyFont="1" applyAlignment="1">
      <alignment vertical="center"/>
    </xf>
    <xf numFmtId="49" fontId="42" fillId="0" borderId="3" xfId="36" applyNumberFormat="1" applyFont="1" applyBorder="1" applyAlignment="1">
      <alignment horizontal="center" vertical="center" wrapText="1" shrinkToFit="1" readingOrder="1"/>
    </xf>
    <xf numFmtId="181" fontId="42" fillId="0" borderId="3" xfId="58" applyNumberFormat="1" applyFont="1" applyBorder="1" applyAlignment="1">
      <alignment horizontal="center" vertical="center" wrapText="1"/>
    </xf>
    <xf numFmtId="49" fontId="45" fillId="0" borderId="3" xfId="58" applyNumberFormat="1" applyFont="1" applyBorder="1" applyAlignment="1">
      <alignment horizontal="center" vertical="center" wrapText="1"/>
    </xf>
    <xf numFmtId="181" fontId="45" fillId="0" borderId="6" xfId="58" applyNumberFormat="1" applyFont="1" applyBorder="1" applyAlignment="1">
      <alignment horizontal="center" vertical="center" wrapText="1"/>
    </xf>
    <xf numFmtId="49" fontId="42" fillId="0" borderId="0" xfId="58" applyNumberFormat="1" applyFont="1" applyAlignment="1">
      <alignment horizontal="right" vertical="center" wrapText="1"/>
    </xf>
    <xf numFmtId="0" fontId="33" fillId="10" borderId="3" xfId="39" applyFont="1" applyFill="1" applyBorder="1" applyAlignment="1">
      <alignment horizontal="center" vertical="center" wrapText="1"/>
    </xf>
    <xf numFmtId="0" fontId="33" fillId="10" borderId="3" xfId="39" applyFont="1" applyFill="1" applyBorder="1" applyAlignment="1">
      <alignment horizontal="center" vertical="center"/>
    </xf>
    <xf numFmtId="0" fontId="42" fillId="10" borderId="3" xfId="39" applyFont="1" applyFill="1" applyBorder="1" applyAlignment="1">
      <alignment horizontal="center" vertical="center" wrapText="1"/>
    </xf>
    <xf numFmtId="3" fontId="33" fillId="0" borderId="3" xfId="49" applyNumberFormat="1" applyFont="1" applyBorder="1" applyAlignment="1">
      <alignment horizontal="right" vertical="center"/>
    </xf>
    <xf numFmtId="0" fontId="42" fillId="0" borderId="3" xfId="39" applyFont="1" applyBorder="1" applyAlignment="1">
      <alignment vertical="center" wrapText="1"/>
    </xf>
    <xf numFmtId="0" fontId="42" fillId="0" borderId="0" xfId="39" applyFont="1" applyAlignment="1">
      <alignment vertical="center" wrapText="1"/>
    </xf>
    <xf numFmtId="3" fontId="35" fillId="0" borderId="3" xfId="49" applyNumberFormat="1" applyFont="1" applyBorder="1" applyAlignment="1">
      <alignment horizontal="right" vertical="center"/>
    </xf>
    <xf numFmtId="3" fontId="35" fillId="0" borderId="0" xfId="49" applyNumberFormat="1" applyFont="1" applyAlignment="1">
      <alignment horizontal="right" vertical="center"/>
    </xf>
    <xf numFmtId="0" fontId="24" fillId="0" borderId="0" xfId="39" applyFont="1">
      <alignment vertical="center"/>
    </xf>
    <xf numFmtId="0" fontId="35" fillId="0" borderId="0" xfId="39" applyFont="1" applyAlignment="1">
      <alignment horizontal="center" vertical="center"/>
    </xf>
    <xf numFmtId="0" fontId="24" fillId="0" borderId="0" xfId="39" applyFont="1" applyAlignment="1">
      <alignment horizontal="center" vertical="center"/>
    </xf>
    <xf numFmtId="0" fontId="24" fillId="0" borderId="0" xfId="39" applyFont="1" applyAlignment="1">
      <alignment vertical="center" wrapText="1"/>
    </xf>
    <xf numFmtId="0" fontId="46" fillId="0" borderId="0" xfId="39" applyFont="1" applyAlignment="1">
      <alignment horizontal="right" vertical="center"/>
    </xf>
    <xf numFmtId="3" fontId="46" fillId="0" borderId="0" xfId="39" applyNumberFormat="1" applyFont="1">
      <alignment vertical="center"/>
    </xf>
    <xf numFmtId="182" fontId="33" fillId="10" borderId="3" xfId="58" applyNumberFormat="1" applyFont="1" applyFill="1" applyBorder="1" applyAlignment="1">
      <alignment horizontal="center" vertical="center" wrapText="1"/>
    </xf>
    <xf numFmtId="0" fontId="42" fillId="10" borderId="3" xfId="39" applyFont="1" applyFill="1" applyBorder="1" applyAlignment="1">
      <alignment horizontal="center" vertical="center"/>
    </xf>
    <xf numFmtId="180" fontId="33" fillId="10" borderId="3" xfId="30" applyNumberFormat="1" applyFont="1" applyFill="1" applyBorder="1" applyAlignment="1">
      <alignment horizontal="center" vertical="center" wrapText="1"/>
    </xf>
    <xf numFmtId="0" fontId="33" fillId="10" borderId="3" xfId="30" applyFont="1" applyFill="1" applyBorder="1" applyAlignment="1">
      <alignment horizontal="center" vertical="center" wrapText="1"/>
    </xf>
    <xf numFmtId="49" fontId="33" fillId="10" borderId="3" xfId="58" applyNumberFormat="1" applyFont="1" applyFill="1" applyBorder="1" applyAlignment="1">
      <alignment horizontal="center" vertical="center" wrapText="1" shrinkToFit="1"/>
    </xf>
    <xf numFmtId="49" fontId="33" fillId="10" borderId="3" xfId="58" applyNumberFormat="1" applyFont="1" applyFill="1" applyBorder="1" applyAlignment="1">
      <alignment horizontal="center" vertical="center" wrapText="1"/>
    </xf>
    <xf numFmtId="181" fontId="42" fillId="10" borderId="3" xfId="58" applyNumberFormat="1" applyFont="1" applyFill="1" applyBorder="1" applyAlignment="1">
      <alignment horizontal="center" vertical="center" wrapText="1"/>
    </xf>
    <xf numFmtId="183" fontId="42" fillId="10" borderId="3" xfId="58" applyNumberFormat="1" applyFont="1" applyFill="1" applyBorder="1" applyAlignment="1">
      <alignment horizontal="center" vertical="center" wrapText="1"/>
    </xf>
    <xf numFmtId="0" fontId="42" fillId="10" borderId="3" xfId="36" applyFont="1" applyFill="1" applyBorder="1" applyAlignment="1">
      <alignment horizontal="center" vertical="center"/>
    </xf>
    <xf numFmtId="0" fontId="33" fillId="10" borderId="3" xfId="36" applyFont="1" applyFill="1" applyBorder="1" applyAlignment="1">
      <alignment horizontal="center" vertical="center"/>
    </xf>
    <xf numFmtId="0" fontId="33" fillId="10" borderId="3" xfId="36" applyFont="1" applyFill="1" applyBorder="1" applyAlignment="1">
      <alignment horizontal="center" vertical="center" wrapText="1"/>
    </xf>
    <xf numFmtId="0" fontId="42" fillId="10" borderId="3" xfId="36" applyFont="1" applyFill="1" applyBorder="1" applyAlignment="1">
      <alignment horizontal="center" vertical="center" wrapText="1"/>
    </xf>
    <xf numFmtId="0" fontId="33" fillId="10" borderId="7" xfId="39" applyFont="1" applyFill="1" applyBorder="1" applyAlignment="1">
      <alignment horizontal="center" vertical="center"/>
    </xf>
    <xf numFmtId="0" fontId="33" fillId="0" borderId="3" xfId="36" applyFont="1" applyBorder="1" applyAlignment="1">
      <alignment horizontal="center" vertical="center"/>
    </xf>
    <xf numFmtId="0" fontId="33" fillId="0" borderId="3" xfId="36" applyFont="1" applyBorder="1" applyAlignment="1" applyProtection="1">
      <alignment horizontal="center" vertical="center" wrapText="1"/>
      <protection locked="0"/>
    </xf>
    <xf numFmtId="0" fontId="33" fillId="0" borderId="3" xfId="36" applyFont="1" applyBorder="1" applyAlignment="1" applyProtection="1">
      <alignment horizontal="center" vertical="center"/>
      <protection locked="0"/>
    </xf>
    <xf numFmtId="0" fontId="33" fillId="0" borderId="3" xfId="36" applyFont="1" applyBorder="1" applyAlignment="1">
      <alignment horizontal="center" vertical="center" wrapText="1"/>
    </xf>
    <xf numFmtId="0" fontId="47" fillId="0" borderId="3" xfId="39" applyFont="1" applyBorder="1" applyAlignment="1">
      <alignment horizontal="center" vertical="center" wrapText="1"/>
    </xf>
    <xf numFmtId="0" fontId="41" fillId="0" borderId="3" xfId="99" applyFont="1" applyBorder="1" applyAlignment="1">
      <alignment horizontal="left" vertical="center" wrapText="1"/>
    </xf>
    <xf numFmtId="0" fontId="48" fillId="0" borderId="3" xfId="36" applyFont="1" applyBorder="1" applyAlignment="1">
      <alignment horizontal="center" vertical="center" wrapText="1"/>
    </xf>
    <xf numFmtId="0" fontId="47" fillId="0" borderId="7" xfId="36" applyFont="1" applyBorder="1" applyAlignment="1">
      <alignment horizontal="center" vertical="center" wrapText="1"/>
    </xf>
    <xf numFmtId="49" fontId="42" fillId="0" borderId="3" xfId="58" applyNumberFormat="1" applyFont="1" applyBorder="1" applyAlignment="1">
      <alignment horizontal="center" vertical="center" wrapText="1"/>
    </xf>
    <xf numFmtId="0" fontId="42" fillId="0" borderId="3" xfId="36" applyFont="1" applyBorder="1" applyAlignment="1" applyProtection="1">
      <alignment horizontal="center" vertical="center"/>
      <protection locked="0"/>
    </xf>
    <xf numFmtId="180" fontId="33" fillId="0" borderId="3" xfId="36" applyNumberFormat="1" applyFont="1" applyBorder="1" applyAlignment="1">
      <alignment horizontal="center" vertical="center" wrapText="1"/>
    </xf>
    <xf numFmtId="180" fontId="33" fillId="0" borderId="3" xfId="36" applyNumberFormat="1" applyFont="1" applyBorder="1" applyAlignment="1" applyProtection="1">
      <alignment horizontal="right" vertical="center" wrapText="1"/>
      <protection locked="0"/>
    </xf>
    <xf numFmtId="0" fontId="47" fillId="0" borderId="3" xfId="36" applyFont="1" applyBorder="1" applyAlignment="1">
      <alignment horizontal="center" vertical="center" wrapText="1"/>
    </xf>
    <xf numFmtId="0" fontId="33" fillId="0" borderId="3" xfId="36" applyFont="1" applyBorder="1" applyAlignment="1">
      <alignment vertical="center" wrapText="1"/>
    </xf>
    <xf numFmtId="0" fontId="33" fillId="0" borderId="0" xfId="36" applyFont="1" applyAlignment="1">
      <alignment horizontal="center" vertical="center"/>
    </xf>
    <xf numFmtId="0" fontId="0" fillId="0" borderId="0" xfId="36" applyFont="1" applyAlignment="1">
      <alignment horizontal="center" vertical="center"/>
    </xf>
    <xf numFmtId="0" fontId="0" fillId="0" borderId="0" xfId="36" applyFont="1" applyAlignment="1">
      <alignment vertical="center" wrapText="1"/>
    </xf>
    <xf numFmtId="0" fontId="33" fillId="0" borderId="0" xfId="36" applyFont="1" applyAlignment="1">
      <alignment horizontal="right" vertical="center"/>
    </xf>
    <xf numFmtId="3" fontId="33" fillId="0" borderId="0" xfId="36" applyNumberFormat="1" applyFont="1" applyAlignment="1">
      <alignment vertical="center"/>
    </xf>
    <xf numFmtId="0" fontId="33" fillId="0" borderId="0" xfId="36" applyFont="1" applyAlignment="1">
      <alignment vertical="center"/>
    </xf>
    <xf numFmtId="1" fontId="0" fillId="0" borderId="3" xfId="36" applyNumberFormat="1" applyFont="1" applyBorder="1" applyAlignment="1">
      <alignment horizontal="center" vertical="center" shrinkToFit="1" readingOrder="1"/>
    </xf>
    <xf numFmtId="1" fontId="42" fillId="0" borderId="3" xfId="36" applyNumberFormat="1" applyFont="1" applyBorder="1" applyAlignment="1">
      <alignment horizontal="center" vertical="center" wrapText="1" shrinkToFit="1" readingOrder="1"/>
    </xf>
    <xf numFmtId="49" fontId="42" fillId="0" borderId="0" xfId="58" applyNumberFormat="1" applyFont="1" applyAlignment="1">
      <alignment horizontal="center" vertical="center" wrapText="1"/>
    </xf>
    <xf numFmtId="0" fontId="33" fillId="10" borderId="3" xfId="0" applyFont="1" applyFill="1" applyBorder="1" applyAlignment="1">
      <alignment horizontal="center" vertical="center" wrapText="1"/>
    </xf>
    <xf numFmtId="186" fontId="42" fillId="10" borderId="3" xfId="36" applyNumberFormat="1" applyFont="1" applyFill="1" applyBorder="1" applyAlignment="1">
      <alignment horizontal="center" vertical="center" wrapText="1"/>
    </xf>
    <xf numFmtId="0" fontId="33" fillId="10" borderId="3" xfId="39" applyFont="1" applyFill="1" applyBorder="1" applyAlignment="1">
      <alignment horizontal="left" vertical="center"/>
    </xf>
    <xf numFmtId="186" fontId="33" fillId="0" borderId="3" xfId="49" applyNumberFormat="1" applyFont="1" applyBorder="1" applyAlignment="1">
      <alignment horizontal="right" vertical="center"/>
    </xf>
    <xf numFmtId="0" fontId="47" fillId="0" borderId="8" xfId="36" applyFont="1" applyBorder="1" applyAlignment="1">
      <alignment horizontal="center" vertical="center" wrapText="1"/>
    </xf>
    <xf numFmtId="0" fontId="33" fillId="0" borderId="8" xfId="36" applyFont="1" applyBorder="1" applyAlignment="1">
      <alignment horizontal="left" vertical="center" wrapText="1"/>
    </xf>
    <xf numFmtId="0" fontId="41" fillId="0" borderId="5" xfId="99" applyFont="1" applyBorder="1" applyAlignment="1">
      <alignment horizontal="left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41" fillId="0" borderId="9" xfId="99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186" fontId="33" fillId="0" borderId="0" xfId="36" applyNumberFormat="1" applyFont="1" applyAlignment="1">
      <alignment horizontal="right" vertical="center"/>
    </xf>
    <xf numFmtId="0" fontId="0" fillId="0" borderId="0" xfId="36" applyFont="1" applyAlignment="1">
      <alignment horizontal="left" vertical="center"/>
    </xf>
    <xf numFmtId="186" fontId="0" fillId="0" borderId="0" xfId="36" applyNumberFormat="1" applyFont="1" applyAlignment="1">
      <alignment horizontal="right" vertical="center"/>
    </xf>
    <xf numFmtId="0" fontId="33" fillId="11" borderId="3" xfId="36" applyFont="1" applyFill="1" applyBorder="1" applyAlignment="1" applyProtection="1">
      <alignment horizontal="center" vertical="center" wrapText="1"/>
      <protection locked="0"/>
    </xf>
    <xf numFmtId="0" fontId="33" fillId="11" borderId="3" xfId="30" applyFont="1" applyFill="1" applyBorder="1" applyAlignment="1">
      <alignment horizontal="center" vertical="center" wrapText="1"/>
    </xf>
    <xf numFmtId="49" fontId="33" fillId="11" borderId="3" xfId="58" applyNumberFormat="1" applyFont="1" applyFill="1" applyBorder="1" applyAlignment="1">
      <alignment horizontal="center" vertical="center" wrapText="1" shrinkToFit="1"/>
    </xf>
    <xf numFmtId="49" fontId="33" fillId="11" borderId="3" xfId="58" applyNumberFormat="1" applyFont="1" applyFill="1" applyBorder="1" applyAlignment="1">
      <alignment horizontal="center" vertical="center" wrapText="1"/>
    </xf>
    <xf numFmtId="183" fontId="33" fillId="11" borderId="3" xfId="58" applyNumberFormat="1" applyFont="1" applyFill="1" applyBorder="1" applyAlignment="1">
      <alignment horizontal="center" vertical="center" wrapText="1"/>
    </xf>
    <xf numFmtId="181" fontId="42" fillId="11" borderId="3" xfId="58" applyNumberFormat="1" applyFont="1" applyFill="1" applyBorder="1" applyAlignment="1">
      <alignment horizontal="center" vertical="center" wrapText="1"/>
    </xf>
    <xf numFmtId="183" fontId="42" fillId="0" borderId="3" xfId="58" applyNumberFormat="1" applyFont="1" applyBorder="1" applyAlignment="1">
      <alignment horizontal="center" vertical="center" wrapText="1"/>
    </xf>
    <xf numFmtId="180" fontId="33" fillId="11" borderId="3" xfId="30" applyNumberFormat="1" applyFont="1" applyFill="1" applyBorder="1" applyAlignment="1">
      <alignment horizontal="center" vertical="center" wrapText="1"/>
    </xf>
    <xf numFmtId="49" fontId="33" fillId="11" borderId="0" xfId="58" applyNumberFormat="1" applyFont="1" applyFill="1" applyAlignment="1">
      <alignment horizontal="center" vertical="center" wrapText="1"/>
    </xf>
    <xf numFmtId="1" fontId="33" fillId="0" borderId="3" xfId="36" applyNumberFormat="1" applyFont="1" applyBorder="1" applyAlignment="1">
      <alignment horizontal="center" vertical="center" wrapText="1" readingOrder="1"/>
    </xf>
    <xf numFmtId="1" fontId="33" fillId="0" borderId="3" xfId="36" applyNumberFormat="1" applyFont="1" applyBorder="1" applyAlignment="1">
      <alignment horizontal="center" vertical="center" shrinkToFit="1" readingOrder="1"/>
    </xf>
    <xf numFmtId="0" fontId="0" fillId="0" borderId="3" xfId="36" applyFont="1" applyBorder="1" applyAlignment="1">
      <alignment horizontal="center" vertical="center" shrinkToFit="1"/>
    </xf>
    <xf numFmtId="0" fontId="33" fillId="12" borderId="3" xfId="36" applyFont="1" applyFill="1" applyBorder="1" applyAlignment="1">
      <alignment horizontal="center" vertical="center"/>
    </xf>
    <xf numFmtId="0" fontId="33" fillId="12" borderId="3" xfId="36" applyFont="1" applyFill="1" applyBorder="1" applyAlignment="1">
      <alignment horizontal="center" vertical="center" wrapText="1"/>
    </xf>
    <xf numFmtId="0" fontId="42" fillId="12" borderId="3" xfId="36" applyFont="1" applyFill="1" applyBorder="1" applyAlignment="1">
      <alignment horizontal="center" vertical="center" wrapText="1"/>
    </xf>
    <xf numFmtId="3" fontId="33" fillId="0" borderId="3" xfId="49" applyNumberFormat="1" applyFont="1" applyBorder="1" applyAlignment="1">
      <alignment horizontal="center" vertical="center"/>
    </xf>
    <xf numFmtId="0" fontId="42" fillId="0" borderId="3" xfId="36" applyFont="1" applyBorder="1" applyAlignment="1">
      <alignment vertical="center" wrapText="1"/>
    </xf>
    <xf numFmtId="0" fontId="42" fillId="0" borderId="0" xfId="36" applyFont="1" applyAlignment="1">
      <alignment vertical="center" wrapText="1"/>
    </xf>
    <xf numFmtId="0" fontId="33" fillId="0" borderId="5" xfId="36" applyFont="1" applyBorder="1" applyAlignment="1">
      <alignment horizontal="center" vertical="center" wrapText="1"/>
    </xf>
    <xf numFmtId="3" fontId="33" fillId="0" borderId="3" xfId="49" applyNumberFormat="1" applyFont="1" applyBorder="1" applyAlignment="1">
      <alignment horizontal="center" vertical="center" wrapText="1"/>
    </xf>
    <xf numFmtId="0" fontId="33" fillId="0" borderId="6" xfId="36" applyFont="1" applyBorder="1" applyAlignment="1" applyProtection="1">
      <alignment horizontal="center" vertical="center" wrapText="1"/>
      <protection locked="0"/>
    </xf>
    <xf numFmtId="0" fontId="33" fillId="0" borderId="5" xfId="36" applyFont="1" applyBorder="1" applyAlignment="1" applyProtection="1">
      <alignment horizontal="center" vertical="center"/>
      <protection locked="0"/>
    </xf>
    <xf numFmtId="0" fontId="33" fillId="12" borderId="9" xfId="36" applyFont="1" applyFill="1" applyBorder="1" applyAlignment="1">
      <alignment horizontal="center" vertical="center"/>
    </xf>
    <xf numFmtId="187" fontId="33" fillId="0" borderId="3" xfId="49" applyNumberFormat="1" applyFont="1" applyBorder="1" applyAlignment="1">
      <alignment horizontal="center" vertical="center"/>
    </xf>
    <xf numFmtId="3" fontId="33" fillId="0" borderId="0" xfId="36" applyNumberFormat="1" applyFont="1" applyAlignment="1">
      <alignment horizontal="center" vertical="center"/>
    </xf>
    <xf numFmtId="49" fontId="49" fillId="0" borderId="3" xfId="58" applyNumberFormat="1" applyFont="1" applyBorder="1" applyAlignment="1">
      <alignment horizontal="left" vertical="top" wrapText="1"/>
    </xf>
    <xf numFmtId="0" fontId="49" fillId="0" borderId="3" xfId="36" applyFont="1" applyBorder="1" applyAlignment="1" applyProtection="1">
      <alignment horizontal="left" vertical="top"/>
      <protection locked="0"/>
    </xf>
    <xf numFmtId="177" fontId="33" fillId="0" borderId="3" xfId="97" applyFont="1" applyBorder="1" applyAlignment="1">
      <alignment horizontal="center" vertical="center" wrapText="1"/>
    </xf>
    <xf numFmtId="177" fontId="33" fillId="0" borderId="3" xfId="97" applyFont="1" applyBorder="1" applyAlignment="1" applyProtection="1">
      <alignment horizontal="center" vertical="center" wrapText="1"/>
      <protection locked="0"/>
    </xf>
    <xf numFmtId="177" fontId="33" fillId="0" borderId="3" xfId="97" applyFont="1" applyBorder="1" applyAlignment="1" applyProtection="1">
      <alignment horizontal="center" vertical="center"/>
      <protection locked="0"/>
    </xf>
    <xf numFmtId="177" fontId="0" fillId="0" borderId="0" xfId="97" applyFont="1">
      <alignment vertical="center"/>
    </xf>
    <xf numFmtId="0" fontId="33" fillId="0" borderId="5" xfId="36" applyFont="1" applyBorder="1" applyAlignment="1">
      <alignment horizontal="left" vertical="center" wrapText="1"/>
    </xf>
    <xf numFmtId="49" fontId="0" fillId="0" borderId="3" xfId="36" applyNumberFormat="1" applyFont="1" applyBorder="1" applyAlignment="1">
      <alignment horizontal="center" vertical="center" shrinkToFit="1"/>
    </xf>
    <xf numFmtId="1" fontId="0" fillId="0" borderId="3" xfId="36" applyNumberFormat="1" applyFont="1" applyBorder="1" applyAlignment="1">
      <alignment vertical="center" wrapText="1" readingOrder="1"/>
    </xf>
    <xf numFmtId="183" fontId="42" fillId="12" borderId="3" xfId="36" applyNumberFormat="1" applyFont="1" applyFill="1" applyBorder="1" applyAlignment="1">
      <alignment horizontal="center" vertical="center" wrapText="1"/>
    </xf>
    <xf numFmtId="0" fontId="33" fillId="0" borderId="3" xfId="36" applyFont="1" applyBorder="1" applyAlignment="1" applyProtection="1">
      <alignment horizontal="left" vertical="center" wrapText="1"/>
      <protection locked="0"/>
    </xf>
    <xf numFmtId="183" fontId="0" fillId="0" borderId="3" xfId="36" applyNumberFormat="1" applyFont="1" applyBorder="1" applyAlignment="1">
      <alignment vertical="center"/>
    </xf>
    <xf numFmtId="183" fontId="0" fillId="0" borderId="3" xfId="36" applyNumberFormat="1" applyFont="1" applyBorder="1" applyAlignment="1">
      <alignment vertical="center" wrapText="1"/>
    </xf>
    <xf numFmtId="0" fontId="33" fillId="0" borderId="6" xfId="36" applyFont="1" applyBorder="1" applyAlignment="1" applyProtection="1">
      <alignment horizontal="left" vertical="center" wrapText="1"/>
      <protection locked="0"/>
    </xf>
    <xf numFmtId="183" fontId="0" fillId="0" borderId="3" xfId="36" applyNumberFormat="1" applyFont="1" applyBorder="1" applyAlignment="1">
      <alignment horizontal="center" vertical="center"/>
    </xf>
    <xf numFmtId="176" fontId="33" fillId="0" borderId="3" xfId="1" applyFont="1" applyFill="1" applyBorder="1" applyAlignment="1">
      <alignment horizontal="center" vertical="center" wrapText="1"/>
    </xf>
    <xf numFmtId="176" fontId="33" fillId="0" borderId="3" xfId="1" applyFont="1" applyFill="1" applyBorder="1" applyAlignment="1" applyProtection="1">
      <alignment horizontal="center" vertical="center" wrapText="1"/>
      <protection locked="0"/>
    </xf>
    <xf numFmtId="176" fontId="33" fillId="0" borderId="3" xfId="1" applyFont="1" applyFill="1" applyBorder="1" applyAlignment="1" applyProtection="1">
      <alignment horizontal="left" vertical="center" wrapText="1"/>
      <protection locked="0"/>
    </xf>
    <xf numFmtId="176" fontId="33" fillId="0" borderId="3" xfId="1" applyFont="1" applyFill="1" applyBorder="1" applyAlignment="1" applyProtection="1">
      <alignment horizontal="center" vertical="center"/>
      <protection locked="0"/>
    </xf>
    <xf numFmtId="183" fontId="1" fillId="0" borderId="3" xfId="1" applyNumberFormat="1" applyBorder="1" applyAlignment="1">
      <alignment vertical="center"/>
    </xf>
    <xf numFmtId="176" fontId="1" fillId="0" borderId="0" xfId="1" applyAlignment="1">
      <alignment vertical="center"/>
    </xf>
    <xf numFmtId="0" fontId="33" fillId="0" borderId="5" xfId="36" applyFont="1" applyBorder="1" applyAlignment="1" applyProtection="1">
      <alignment horizontal="center" vertical="center" wrapText="1"/>
      <protection locked="0"/>
    </xf>
    <xf numFmtId="0" fontId="33" fillId="0" borderId="5" xfId="36" applyFont="1" applyBorder="1" applyAlignment="1" applyProtection="1">
      <alignment horizontal="left" vertical="center" wrapText="1"/>
      <protection locked="0"/>
    </xf>
    <xf numFmtId="0" fontId="50" fillId="0" borderId="3" xfId="0" applyFont="1" applyBorder="1" applyAlignment="1">
      <alignment horizontal="left" vertical="top"/>
    </xf>
    <xf numFmtId="0" fontId="50" fillId="0" borderId="3" xfId="0" applyFont="1" applyBorder="1" applyAlignment="1">
      <alignment horizontal="left" vertical="top" wrapText="1"/>
    </xf>
    <xf numFmtId="183" fontId="42" fillId="12" borderId="0" xfId="36" applyNumberFormat="1" applyFont="1" applyFill="1" applyAlignment="1">
      <alignment horizontal="center" vertical="center" wrapText="1"/>
    </xf>
    <xf numFmtId="183" fontId="0" fillId="0" borderId="3" xfId="36" applyNumberFormat="1" applyFont="1" applyBorder="1" applyAlignment="1">
      <alignment horizontal="center" vertical="center" wrapText="1"/>
    </xf>
    <xf numFmtId="183" fontId="33" fillId="0" borderId="3" xfId="49" applyNumberFormat="1" applyFont="1" applyBorder="1" applyAlignment="1">
      <alignment horizontal="center" vertical="center"/>
    </xf>
    <xf numFmtId="183" fontId="33" fillId="0" borderId="5" xfId="49" applyNumberFormat="1" applyFont="1" applyBorder="1" applyAlignment="1">
      <alignment horizontal="center" vertical="center"/>
    </xf>
    <xf numFmtId="183" fontId="33" fillId="0" borderId="7" xfId="49" applyNumberFormat="1" applyFont="1" applyBorder="1" applyAlignment="1">
      <alignment horizontal="center" vertical="center"/>
    </xf>
    <xf numFmtId="183" fontId="0" fillId="0" borderId="0" xfId="36" applyNumberFormat="1" applyFont="1" applyAlignment="1">
      <alignment horizontal="center" vertical="center"/>
    </xf>
    <xf numFmtId="183" fontId="33" fillId="0" borderId="0" xfId="36" applyNumberFormat="1" applyFont="1" applyAlignment="1">
      <alignment horizontal="center" vertical="center"/>
    </xf>
    <xf numFmtId="180" fontId="33" fillId="12" borderId="3" xfId="31" applyNumberFormat="1" applyFont="1" applyFill="1" applyBorder="1" applyAlignment="1">
      <alignment horizontal="center" vertical="center" wrapText="1"/>
    </xf>
    <xf numFmtId="0" fontId="33" fillId="12" borderId="3" xfId="31" applyFont="1" applyFill="1" applyBorder="1" applyAlignment="1">
      <alignment horizontal="center" vertical="center" wrapText="1"/>
    </xf>
    <xf numFmtId="49" fontId="33" fillId="12" borderId="3" xfId="59" applyNumberFormat="1" applyFont="1" applyFill="1" applyBorder="1" applyAlignment="1">
      <alignment horizontal="center" vertical="center" wrapText="1" shrinkToFit="1"/>
    </xf>
    <xf numFmtId="49" fontId="33" fillId="12" borderId="3" xfId="59" applyNumberFormat="1" applyFont="1" applyFill="1" applyBorder="1" applyAlignment="1">
      <alignment horizontal="center" vertical="center" wrapText="1"/>
    </xf>
    <xf numFmtId="183" fontId="42" fillId="12" borderId="3" xfId="59" applyNumberFormat="1" applyFont="1" applyFill="1" applyBorder="1" applyAlignment="1">
      <alignment horizontal="center" vertical="center" wrapText="1"/>
    </xf>
    <xf numFmtId="181" fontId="42" fillId="12" borderId="3" xfId="59" applyNumberFormat="1" applyFont="1" applyFill="1" applyBorder="1" applyAlignment="1">
      <alignment horizontal="center" vertical="center" wrapText="1"/>
    </xf>
    <xf numFmtId="49" fontId="33" fillId="0" borderId="0" xfId="59" applyNumberFormat="1" applyFont="1" applyAlignment="1">
      <alignment horizontal="center" vertical="center" wrapText="1"/>
    </xf>
    <xf numFmtId="49" fontId="33" fillId="0" borderId="3" xfId="59" applyNumberFormat="1" applyFont="1" applyBorder="1" applyAlignment="1">
      <alignment horizontal="center" vertical="center" wrapText="1"/>
    </xf>
    <xf numFmtId="0" fontId="33" fillId="0" borderId="3" xfId="37" applyFont="1" applyBorder="1" applyAlignment="1" applyProtection="1">
      <alignment horizontal="center" vertical="center" wrapText="1"/>
      <protection locked="0"/>
    </xf>
    <xf numFmtId="1" fontId="33" fillId="0" borderId="3" xfId="41" applyNumberFormat="1" applyFont="1" applyBorder="1" applyAlignment="1">
      <alignment horizontal="center" vertical="center" wrapText="1" readingOrder="1"/>
    </xf>
    <xf numFmtId="1" fontId="33" fillId="0" borderId="3" xfId="59" applyNumberFormat="1" applyFont="1" applyBorder="1" applyAlignment="1">
      <alignment horizontal="center" vertical="center" wrapText="1" shrinkToFit="1"/>
    </xf>
    <xf numFmtId="0" fontId="33" fillId="0" borderId="3" xfId="31" applyFont="1" applyBorder="1" applyAlignment="1">
      <alignment horizontal="center" vertical="center" wrapText="1"/>
    </xf>
    <xf numFmtId="183" fontId="33" fillId="0" borderId="3" xfId="59" applyNumberFormat="1" applyFont="1" applyBorder="1" applyAlignment="1">
      <alignment horizontal="center" vertical="center" wrapText="1"/>
    </xf>
    <xf numFmtId="181" fontId="35" fillId="0" borderId="3" xfId="59" applyNumberFormat="1" applyFont="1" applyBorder="1" applyAlignment="1">
      <alignment horizontal="center" vertical="center" wrapText="1"/>
    </xf>
    <xf numFmtId="0" fontId="33" fillId="0" borderId="3" xfId="41" applyFont="1" applyBorder="1" applyAlignment="1" applyProtection="1">
      <alignment horizontal="center" vertical="center" wrapText="1"/>
      <protection locked="0"/>
    </xf>
    <xf numFmtId="181" fontId="33" fillId="0" borderId="3" xfId="59" applyNumberFormat="1" applyFont="1" applyBorder="1" applyAlignment="1">
      <alignment horizontal="center" vertical="center" wrapText="1"/>
    </xf>
    <xf numFmtId="49" fontId="33" fillId="0" borderId="3" xfId="59" applyNumberFormat="1" applyFont="1" applyBorder="1" applyAlignment="1">
      <alignment horizontal="center" vertical="center" wrapText="1" shrinkToFit="1"/>
    </xf>
    <xf numFmtId="181" fontId="42" fillId="0" borderId="3" xfId="59" applyNumberFormat="1" applyFont="1" applyBorder="1" applyAlignment="1">
      <alignment horizontal="center" vertical="center" wrapText="1"/>
    </xf>
    <xf numFmtId="0" fontId="33" fillId="11" borderId="3" xfId="37" applyFont="1" applyFill="1" applyBorder="1" applyAlignment="1" applyProtection="1">
      <alignment horizontal="center" vertical="center" wrapText="1"/>
      <protection locked="0"/>
    </xf>
    <xf numFmtId="0" fontId="33" fillId="11" borderId="3" xfId="31" applyFont="1" applyFill="1" applyBorder="1" applyAlignment="1">
      <alignment horizontal="center" vertical="center" wrapText="1"/>
    </xf>
    <xf numFmtId="49" fontId="33" fillId="11" borderId="3" xfId="59" applyNumberFormat="1" applyFont="1" applyFill="1" applyBorder="1" applyAlignment="1">
      <alignment horizontal="center" vertical="center" wrapText="1" shrinkToFit="1"/>
    </xf>
    <xf numFmtId="49" fontId="33" fillId="11" borderId="3" xfId="59" applyNumberFormat="1" applyFont="1" applyFill="1" applyBorder="1" applyAlignment="1">
      <alignment horizontal="center" vertical="center" wrapText="1"/>
    </xf>
    <xf numFmtId="183" fontId="33" fillId="11" borderId="3" xfId="59" applyNumberFormat="1" applyFont="1" applyFill="1" applyBorder="1" applyAlignment="1">
      <alignment horizontal="center" vertical="center" wrapText="1"/>
    </xf>
    <xf numFmtId="181" fontId="42" fillId="11" borderId="3" xfId="59" applyNumberFormat="1" applyFont="1" applyFill="1" applyBorder="1" applyAlignment="1">
      <alignment horizontal="center" vertical="center" wrapText="1"/>
    </xf>
    <xf numFmtId="1" fontId="33" fillId="0" borderId="3" xfId="31" applyNumberFormat="1" applyFont="1" applyBorder="1" applyAlignment="1">
      <alignment horizontal="center" vertical="center" wrapText="1"/>
    </xf>
    <xf numFmtId="181" fontId="45" fillId="0" borderId="3" xfId="59" applyNumberFormat="1" applyFont="1" applyBorder="1" applyAlignment="1">
      <alignment horizontal="center" vertical="center" wrapText="1"/>
    </xf>
    <xf numFmtId="49" fontId="42" fillId="0" borderId="3" xfId="37" applyNumberFormat="1" applyFont="1" applyBorder="1" applyAlignment="1">
      <alignment horizontal="center" vertical="center" wrapText="1" shrinkToFit="1" readingOrder="1"/>
    </xf>
    <xf numFmtId="0" fontId="33" fillId="0" borderId="5" xfId="37" applyFont="1" applyBorder="1" applyAlignment="1">
      <alignment horizontal="center" vertical="center" wrapText="1"/>
    </xf>
    <xf numFmtId="183" fontId="42" fillId="0" borderId="3" xfId="59" applyNumberFormat="1" applyFont="1" applyBorder="1" applyAlignment="1">
      <alignment horizontal="center" vertical="center" wrapText="1"/>
    </xf>
    <xf numFmtId="1" fontId="33" fillId="11" borderId="3" xfId="31" applyNumberFormat="1" applyFont="1" applyFill="1" applyBorder="1" applyAlignment="1">
      <alignment horizontal="center" vertical="center" wrapText="1"/>
    </xf>
    <xf numFmtId="49" fontId="10" fillId="0" borderId="0" xfId="83" applyNumberFormat="1" applyFill="1" applyAlignment="1">
      <alignment horizontal="left" vertical="center" wrapText="1"/>
    </xf>
    <xf numFmtId="0" fontId="33" fillId="0" borderId="3" xfId="59" applyFont="1" applyBorder="1" applyAlignment="1">
      <alignment horizontal="center" vertical="center" wrapText="1" shrinkToFit="1"/>
    </xf>
    <xf numFmtId="182" fontId="33" fillId="0" borderId="3" xfId="59" applyNumberFormat="1" applyFont="1" applyBorder="1" applyAlignment="1">
      <alignment horizontal="center" vertical="center" wrapText="1"/>
    </xf>
    <xf numFmtId="49" fontId="42" fillId="0" borderId="0" xfId="59" applyNumberFormat="1" applyFont="1" applyAlignment="1">
      <alignment horizontal="center" vertical="center" wrapText="1"/>
    </xf>
    <xf numFmtId="49" fontId="33" fillId="0" borderId="3" xfId="31" applyNumberFormat="1" applyFont="1" applyBorder="1" applyAlignment="1">
      <alignment horizontal="center" vertical="center" wrapText="1"/>
    </xf>
    <xf numFmtId="182" fontId="33" fillId="0" borderId="3" xfId="31" applyNumberFormat="1" applyFont="1" applyBorder="1" applyAlignment="1">
      <alignment horizontal="center" vertical="center" wrapText="1"/>
    </xf>
    <xf numFmtId="180" fontId="33" fillId="11" borderId="3" xfId="31" applyNumberFormat="1" applyFont="1" applyFill="1" applyBorder="1" applyAlignment="1">
      <alignment horizontal="center" vertical="center" wrapText="1"/>
    </xf>
    <xf numFmtId="0" fontId="33" fillId="0" borderId="3" xfId="37" applyFont="1" applyBorder="1" applyAlignment="1">
      <alignment horizontal="center" vertical="center" wrapText="1"/>
    </xf>
    <xf numFmtId="49" fontId="33" fillId="11" borderId="0" xfId="59" applyNumberFormat="1" applyFont="1" applyFill="1" applyAlignment="1">
      <alignment horizontal="center" vertical="center" wrapText="1"/>
    </xf>
    <xf numFmtId="1" fontId="33" fillId="0" borderId="3" xfId="37" applyNumberFormat="1" applyFont="1" applyBorder="1" applyAlignment="1">
      <alignment horizontal="center" vertical="center" wrapText="1" readingOrder="1"/>
    </xf>
    <xf numFmtId="1" fontId="33" fillId="0" borderId="3" xfId="37" applyNumberFormat="1" applyFont="1" applyBorder="1" applyAlignment="1">
      <alignment horizontal="center" vertical="center" shrinkToFit="1" readingOrder="1"/>
    </xf>
    <xf numFmtId="0" fontId="0" fillId="0" borderId="3" xfId="37" applyFont="1" applyBorder="1" applyAlignment="1">
      <alignment horizontal="center" vertical="center" shrinkToFit="1"/>
    </xf>
    <xf numFmtId="49" fontId="35" fillId="0" borderId="0" xfId="59" applyNumberFormat="1" applyFont="1" applyAlignment="1">
      <alignment horizontal="center" vertical="center" wrapText="1"/>
    </xf>
    <xf numFmtId="0" fontId="0" fillId="0" borderId="0" xfId="57" applyFont="1">
      <alignment vertical="center"/>
    </xf>
    <xf numFmtId="183" fontId="33" fillId="0" borderId="0" xfId="59" applyNumberFormat="1" applyFont="1" applyAlignment="1">
      <alignment horizontal="center" vertical="center" wrapText="1"/>
    </xf>
    <xf numFmtId="181" fontId="45" fillId="0" borderId="0" xfId="59" applyNumberFormat="1" applyFont="1" applyAlignment="1">
      <alignment horizontal="center" vertical="center" wrapText="1"/>
    </xf>
    <xf numFmtId="182" fontId="33" fillId="0" borderId="0" xfId="59" applyNumberFormat="1" applyFont="1" applyAlignment="1">
      <alignment horizontal="center" vertical="center" wrapText="1"/>
    </xf>
    <xf numFmtId="181" fontId="33" fillId="0" borderId="0" xfId="59" applyNumberFormat="1" applyFont="1" applyAlignment="1">
      <alignment horizontal="center" vertical="center" wrapText="1"/>
    </xf>
    <xf numFmtId="49" fontId="47" fillId="0" borderId="0" xfId="59" applyNumberFormat="1" applyFont="1" applyAlignment="1">
      <alignment horizontal="center" vertical="center" wrapText="1"/>
    </xf>
    <xf numFmtId="0" fontId="42" fillId="12" borderId="3" xfId="41" applyFont="1" applyFill="1" applyBorder="1" applyAlignment="1">
      <alignment horizontal="center" vertical="center" wrapText="1"/>
    </xf>
    <xf numFmtId="0" fontId="33" fillId="12" borderId="3" xfId="37" applyFont="1" applyFill="1" applyBorder="1" applyAlignment="1">
      <alignment horizontal="center" vertical="center"/>
    </xf>
    <xf numFmtId="0" fontId="33" fillId="12" borderId="3" xfId="37" applyFont="1" applyFill="1" applyBorder="1" applyAlignment="1">
      <alignment horizontal="center" vertical="center" wrapText="1"/>
    </xf>
    <xf numFmtId="0" fontId="42" fillId="12" borderId="3" xfId="37" applyFont="1" applyFill="1" applyBorder="1" applyAlignment="1">
      <alignment horizontal="center" vertical="center" wrapText="1"/>
    </xf>
    <xf numFmtId="0" fontId="0" fillId="0" borderId="0" xfId="37" applyFont="1" applyAlignment="1">
      <alignment vertical="center"/>
    </xf>
    <xf numFmtId="0" fontId="0" fillId="0" borderId="8" xfId="37" applyFont="1" applyBorder="1" applyAlignment="1">
      <alignment horizontal="center" vertical="center"/>
    </xf>
    <xf numFmtId="0" fontId="33" fillId="0" borderId="3" xfId="37" applyFont="1" applyBorder="1" applyAlignment="1" applyProtection="1">
      <alignment horizontal="left" vertical="center" wrapText="1"/>
      <protection locked="0"/>
    </xf>
    <xf numFmtId="3" fontId="33" fillId="0" borderId="3" xfId="50" applyNumberFormat="1" applyFont="1" applyBorder="1" applyAlignment="1">
      <alignment horizontal="center" vertical="center"/>
    </xf>
    <xf numFmtId="0" fontId="33" fillId="0" borderId="3" xfId="37" applyFont="1" applyBorder="1" applyAlignment="1" applyProtection="1">
      <alignment horizontal="center" vertical="center"/>
      <protection locked="0"/>
    </xf>
    <xf numFmtId="0" fontId="0" fillId="0" borderId="3" xfId="37" applyFont="1" applyBorder="1" applyAlignment="1">
      <alignment horizontal="center" vertical="center"/>
    </xf>
    <xf numFmtId="0" fontId="0" fillId="0" borderId="9" xfId="37" applyFont="1" applyBorder="1" applyAlignment="1">
      <alignment horizontal="center" vertical="center"/>
    </xf>
    <xf numFmtId="0" fontId="33" fillId="0" borderId="5" xfId="37" applyFont="1" applyBorder="1" applyAlignment="1">
      <alignment horizontal="left" vertical="center" wrapText="1"/>
    </xf>
    <xf numFmtId="0" fontId="11" fillId="0" borderId="3" xfId="37" applyFont="1" applyBorder="1" applyAlignment="1">
      <alignment horizontal="center" vertical="center" wrapText="1"/>
    </xf>
    <xf numFmtId="0" fontId="33" fillId="0" borderId="3" xfId="37" applyFont="1" applyBorder="1" applyAlignment="1">
      <alignment horizontal="center" vertical="center"/>
    </xf>
    <xf numFmtId="3" fontId="33" fillId="0" borderId="3" xfId="50" applyNumberFormat="1" applyFont="1" applyBorder="1" applyAlignment="1">
      <alignment horizontal="center" vertical="center" wrapText="1"/>
    </xf>
    <xf numFmtId="0" fontId="33" fillId="0" borderId="6" xfId="37" applyFont="1" applyBorder="1" applyAlignment="1" applyProtection="1">
      <alignment horizontal="left" vertical="center" wrapText="1"/>
      <protection locked="0"/>
    </xf>
    <xf numFmtId="49" fontId="33" fillId="0" borderId="3" xfId="59" applyNumberFormat="1" applyFont="1" applyBorder="1" applyAlignment="1">
      <alignment horizontal="center" vertical="center"/>
    </xf>
    <xf numFmtId="49" fontId="49" fillId="0" borderId="3" xfId="59" applyNumberFormat="1" applyFont="1" applyBorder="1" applyAlignment="1">
      <alignment horizontal="left" vertical="top" wrapText="1"/>
    </xf>
    <xf numFmtId="0" fontId="33" fillId="0" borderId="5" xfId="37" applyFont="1" applyBorder="1" applyAlignment="1" applyProtection="1">
      <alignment horizontal="center" vertical="center"/>
      <protection locked="0"/>
    </xf>
    <xf numFmtId="0" fontId="0" fillId="0" borderId="7" xfId="37" applyFont="1" applyBorder="1" applyAlignment="1">
      <alignment horizontal="center" vertical="center"/>
    </xf>
    <xf numFmtId="0" fontId="35" fillId="0" borderId="3" xfId="37" applyFont="1" applyBorder="1" applyAlignment="1">
      <alignment horizontal="center" vertical="center" wrapText="1"/>
    </xf>
    <xf numFmtId="0" fontId="33" fillId="0" borderId="6" xfId="37" applyFont="1" applyBorder="1" applyAlignment="1" applyProtection="1">
      <alignment horizontal="center" vertical="center" wrapText="1"/>
      <protection locked="0"/>
    </xf>
    <xf numFmtId="0" fontId="33" fillId="12" borderId="9" xfId="37" applyFont="1" applyFill="1" applyBorder="1" applyAlignment="1">
      <alignment horizontal="center" vertical="center"/>
    </xf>
    <xf numFmtId="176" fontId="0" fillId="0" borderId="3" xfId="65" applyFont="1" applyBorder="1" applyAlignment="1">
      <alignment horizontal="center" vertical="center"/>
    </xf>
    <xf numFmtId="176" fontId="33" fillId="0" borderId="3" xfId="65" applyFont="1" applyFill="1" applyBorder="1" applyAlignment="1">
      <alignment horizontal="center" vertical="center" wrapText="1"/>
    </xf>
    <xf numFmtId="176" fontId="33" fillId="0" borderId="3" xfId="65" applyFont="1" applyFill="1" applyBorder="1" applyAlignment="1" applyProtection="1">
      <alignment horizontal="center" vertical="center" wrapText="1"/>
      <protection locked="0"/>
    </xf>
    <xf numFmtId="176" fontId="33" fillId="0" borderId="3" xfId="65" applyFont="1" applyFill="1" applyBorder="1" applyAlignment="1" applyProtection="1">
      <alignment horizontal="left" vertical="center" wrapText="1"/>
      <protection locked="0"/>
    </xf>
    <xf numFmtId="176" fontId="33" fillId="0" borderId="3" xfId="65" applyFont="1" applyFill="1" applyBorder="1" applyAlignment="1" applyProtection="1">
      <alignment horizontal="center" vertical="center"/>
      <protection locked="0"/>
    </xf>
    <xf numFmtId="176" fontId="33" fillId="0" borderId="3" xfId="65" applyFont="1" applyBorder="1" applyAlignment="1">
      <alignment horizontal="center" vertical="center" wrapText="1"/>
    </xf>
    <xf numFmtId="176" fontId="0" fillId="0" borderId="0" xfId="65" applyFont="1" applyAlignment="1">
      <alignment vertical="center"/>
    </xf>
    <xf numFmtId="0" fontId="24" fillId="0" borderId="3" xfId="37" applyFont="1" applyBorder="1" applyAlignment="1">
      <alignment horizontal="center" vertical="center"/>
    </xf>
    <xf numFmtId="0" fontId="33" fillId="0" borderId="3" xfId="57" applyFont="1" applyBorder="1" applyAlignment="1">
      <alignment horizontal="center" vertical="center" wrapText="1"/>
    </xf>
    <xf numFmtId="0" fontId="24" fillId="0" borderId="7" xfId="37" applyFont="1" applyBorder="1" applyAlignment="1">
      <alignment horizontal="center" vertical="center"/>
    </xf>
    <xf numFmtId="0" fontId="33" fillId="0" borderId="6" xfId="37" applyFont="1" applyBorder="1" applyAlignment="1" applyProtection="1">
      <alignment horizontal="center" vertical="center"/>
      <protection locked="0"/>
    </xf>
    <xf numFmtId="0" fontId="50" fillId="0" borderId="3" xfId="57" applyFont="1" applyBorder="1" applyAlignment="1">
      <alignment horizontal="left" vertical="top" wrapText="1"/>
    </xf>
    <xf numFmtId="0" fontId="33" fillId="0" borderId="3" xfId="37" applyFont="1" applyBorder="1" applyAlignment="1">
      <alignment horizontal="left" vertical="center" wrapText="1"/>
    </xf>
    <xf numFmtId="0" fontId="33" fillId="0" borderId="3" xfId="59" applyFont="1" applyBorder="1" applyAlignment="1">
      <alignment horizontal="center" vertical="center" shrinkToFit="1"/>
    </xf>
    <xf numFmtId="183" fontId="33" fillId="0" borderId="3" xfId="37" applyNumberFormat="1" applyFont="1" applyBorder="1" applyAlignment="1">
      <alignment vertical="center" wrapText="1"/>
    </xf>
    <xf numFmtId="0" fontId="33" fillId="11" borderId="3" xfId="37" applyFont="1" applyFill="1" applyBorder="1" applyAlignment="1" applyProtection="1">
      <alignment horizontal="left" vertical="center" wrapText="1"/>
      <protection locked="0"/>
    </xf>
    <xf numFmtId="0" fontId="33" fillId="11" borderId="3" xfId="37" applyFont="1" applyFill="1" applyBorder="1" applyAlignment="1" applyProtection="1">
      <alignment horizontal="center" vertical="center"/>
      <protection locked="0"/>
    </xf>
    <xf numFmtId="0" fontId="33" fillId="11" borderId="3" xfId="37" applyFont="1" applyFill="1" applyBorder="1" applyAlignment="1">
      <alignment horizontal="center" vertical="center" wrapText="1"/>
    </xf>
    <xf numFmtId="0" fontId="33" fillId="0" borderId="3" xfId="37" applyFont="1" applyBorder="1" applyAlignment="1">
      <alignment vertical="center" wrapText="1"/>
    </xf>
    <xf numFmtId="187" fontId="33" fillId="0" borderId="3" xfId="50" applyNumberFormat="1" applyFont="1" applyBorder="1" applyAlignment="1">
      <alignment horizontal="center" vertical="center"/>
    </xf>
    <xf numFmtId="0" fontId="0" fillId="0" borderId="0" xfId="37" applyFont="1" applyAlignment="1">
      <alignment horizontal="center" vertical="center"/>
    </xf>
    <xf numFmtId="0" fontId="0" fillId="0" borderId="0" xfId="37" applyFont="1" applyAlignment="1">
      <alignment vertical="center" wrapText="1"/>
    </xf>
    <xf numFmtId="3" fontId="33" fillId="0" borderId="0" xfId="37" applyNumberFormat="1" applyFont="1" applyAlignment="1">
      <alignment horizontal="center" vertical="center"/>
    </xf>
    <xf numFmtId="180" fontId="33" fillId="12" borderId="3" xfId="32" applyNumberFormat="1" applyFont="1" applyFill="1" applyBorder="1" applyAlignment="1" applyProtection="1">
      <alignment horizontal="center" vertical="center" wrapText="1"/>
    </xf>
    <xf numFmtId="0" fontId="33" fillId="12" borderId="3" xfId="32" applyFont="1" applyFill="1" applyBorder="1" applyAlignment="1" applyProtection="1">
      <alignment horizontal="center" vertical="center" wrapText="1"/>
    </xf>
    <xf numFmtId="49" fontId="33" fillId="12" borderId="3" xfId="60" applyNumberFormat="1" applyFont="1" applyFill="1" applyBorder="1" applyAlignment="1" applyProtection="1">
      <alignment horizontal="center" vertical="center" wrapText="1" shrinkToFit="1"/>
    </xf>
    <xf numFmtId="49" fontId="33" fillId="12" borderId="3" xfId="60" applyNumberFormat="1" applyFont="1" applyFill="1" applyBorder="1" applyAlignment="1" applyProtection="1">
      <alignment horizontal="center" vertical="center" wrapText="1"/>
    </xf>
    <xf numFmtId="183" fontId="42" fillId="12" borderId="3" xfId="60" applyNumberFormat="1" applyFont="1" applyFill="1" applyBorder="1" applyAlignment="1" applyProtection="1">
      <alignment horizontal="center" vertical="center" wrapText="1"/>
    </xf>
    <xf numFmtId="181" fontId="42" fillId="12" borderId="3" xfId="60" applyNumberFormat="1" applyFont="1" applyFill="1" applyBorder="1" applyAlignment="1" applyProtection="1">
      <alignment horizontal="center" vertical="center" wrapText="1"/>
    </xf>
    <xf numFmtId="49" fontId="33" fillId="0" borderId="0" xfId="60" applyNumberFormat="1" applyFont="1" applyAlignment="1" applyProtection="1">
      <alignment horizontal="center" vertical="center" wrapText="1"/>
    </xf>
    <xf numFmtId="49" fontId="33" fillId="0" borderId="3" xfId="60" applyNumberFormat="1" applyFont="1" applyBorder="1" applyAlignment="1" applyProtection="1">
      <alignment horizontal="center" vertical="center" wrapText="1"/>
    </xf>
    <xf numFmtId="0" fontId="33" fillId="0" borderId="3" xfId="38" applyFont="1" applyBorder="1" applyAlignment="1" applyProtection="1">
      <alignment horizontal="center" vertical="center" wrapText="1"/>
      <protection locked="0"/>
    </xf>
    <xf numFmtId="1" fontId="33" fillId="0" borderId="3" xfId="42" applyNumberFormat="1" applyFont="1" applyBorder="1" applyAlignment="1" applyProtection="1">
      <alignment horizontal="center" vertical="center" wrapText="1" readingOrder="1"/>
    </xf>
    <xf numFmtId="1" fontId="33" fillId="0" borderId="3" xfId="60" applyNumberFormat="1" applyFont="1" applyBorder="1" applyAlignment="1" applyProtection="1">
      <alignment horizontal="center" vertical="center" wrapText="1" shrinkToFit="1"/>
    </xf>
    <xf numFmtId="0" fontId="33" fillId="0" borderId="3" xfId="32" applyFont="1" applyBorder="1" applyAlignment="1" applyProtection="1">
      <alignment horizontal="center" vertical="center" wrapText="1"/>
    </xf>
    <xf numFmtId="183" fontId="33" fillId="0" borderId="3" xfId="60" applyNumberFormat="1" applyFont="1" applyBorder="1" applyAlignment="1" applyProtection="1">
      <alignment horizontal="center" vertical="center" wrapText="1"/>
    </xf>
    <xf numFmtId="181" fontId="35" fillId="0" borderId="3" xfId="60" applyNumberFormat="1" applyFont="1" applyBorder="1" applyAlignment="1" applyProtection="1">
      <alignment horizontal="center" vertical="center" wrapText="1"/>
    </xf>
    <xf numFmtId="0" fontId="33" fillId="0" borderId="3" xfId="42" applyFont="1" applyBorder="1" applyAlignment="1" applyProtection="1">
      <alignment horizontal="center" vertical="center" wrapText="1"/>
      <protection locked="0"/>
    </xf>
    <xf numFmtId="181" fontId="33" fillId="0" borderId="3" xfId="60" applyNumberFormat="1" applyFont="1" applyBorder="1" applyAlignment="1" applyProtection="1">
      <alignment horizontal="center" vertical="center" wrapText="1"/>
    </xf>
    <xf numFmtId="49" fontId="33" fillId="0" borderId="3" xfId="60" applyNumberFormat="1" applyFont="1" applyBorder="1" applyAlignment="1" applyProtection="1">
      <alignment horizontal="center" vertical="center" wrapText="1" shrinkToFit="1"/>
    </xf>
    <xf numFmtId="181" fontId="42" fillId="0" borderId="3" xfId="60" applyNumberFormat="1" applyFont="1" applyBorder="1" applyAlignment="1" applyProtection="1">
      <alignment horizontal="center" vertical="center" wrapText="1"/>
    </xf>
    <xf numFmtId="0" fontId="33" fillId="11" borderId="3" xfId="38" applyFont="1" applyFill="1" applyBorder="1" applyAlignment="1" applyProtection="1">
      <alignment horizontal="center" vertical="center" wrapText="1"/>
      <protection locked="0"/>
    </xf>
    <xf numFmtId="0" fontId="33" fillId="11" borderId="3" xfId="32" applyFont="1" applyFill="1" applyBorder="1" applyAlignment="1" applyProtection="1">
      <alignment horizontal="center" vertical="center" wrapText="1"/>
    </xf>
    <xf numFmtId="49" fontId="33" fillId="11" borderId="3" xfId="60" applyNumberFormat="1" applyFont="1" applyFill="1" applyBorder="1" applyAlignment="1" applyProtection="1">
      <alignment horizontal="center" vertical="center" wrapText="1" shrinkToFit="1"/>
    </xf>
    <xf numFmtId="49" fontId="33" fillId="11" borderId="3" xfId="60" applyNumberFormat="1" applyFont="1" applyFill="1" applyBorder="1" applyAlignment="1" applyProtection="1">
      <alignment horizontal="center" vertical="center" wrapText="1"/>
    </xf>
    <xf numFmtId="183" fontId="33" fillId="11" borderId="3" xfId="60" applyNumberFormat="1" applyFont="1" applyFill="1" applyBorder="1" applyAlignment="1" applyProtection="1">
      <alignment horizontal="center" vertical="center" wrapText="1"/>
    </xf>
    <xf numFmtId="181" fontId="42" fillId="11" borderId="3" xfId="60" applyNumberFormat="1" applyFont="1" applyFill="1" applyBorder="1" applyAlignment="1" applyProtection="1">
      <alignment horizontal="center" vertical="center" wrapText="1"/>
    </xf>
    <xf numFmtId="1" fontId="33" fillId="0" borderId="3" xfId="32" applyNumberFormat="1" applyFont="1" applyBorder="1" applyAlignment="1" applyProtection="1">
      <alignment horizontal="center" vertical="center" wrapText="1"/>
    </xf>
    <xf numFmtId="181" fontId="45" fillId="0" borderId="3" xfId="60" applyNumberFormat="1" applyFont="1" applyBorder="1" applyAlignment="1" applyProtection="1">
      <alignment horizontal="center" vertical="center" wrapText="1"/>
    </xf>
    <xf numFmtId="49" fontId="42" fillId="0" borderId="3" xfId="38" applyNumberFormat="1" applyFont="1" applyBorder="1" applyAlignment="1" applyProtection="1">
      <alignment horizontal="center" vertical="center" wrapText="1" shrinkToFit="1" readingOrder="1"/>
    </xf>
    <xf numFmtId="0" fontId="33" fillId="0" borderId="5" xfId="38" applyFont="1" applyBorder="1" applyAlignment="1" applyProtection="1">
      <alignment horizontal="center" vertical="center" wrapText="1"/>
    </xf>
    <xf numFmtId="183" fontId="42" fillId="0" borderId="3" xfId="60" applyNumberFormat="1" applyFont="1" applyBorder="1" applyAlignment="1" applyProtection="1">
      <alignment horizontal="center" vertical="center" wrapText="1"/>
    </xf>
    <xf numFmtId="1" fontId="33" fillId="11" borderId="3" xfId="32" applyNumberFormat="1" applyFont="1" applyFill="1" applyBorder="1" applyAlignment="1" applyProtection="1">
      <alignment horizontal="center" vertical="center" wrapText="1"/>
    </xf>
    <xf numFmtId="49" fontId="10" fillId="0" borderId="0" xfId="84" applyNumberFormat="1" applyFill="1" applyAlignment="1">
      <alignment horizontal="left" vertical="center" wrapText="1"/>
    </xf>
    <xf numFmtId="0" fontId="33" fillId="0" borderId="3" xfId="60" applyFont="1" applyBorder="1" applyAlignment="1" applyProtection="1">
      <alignment horizontal="center" vertical="center" wrapText="1" shrinkToFit="1"/>
    </xf>
    <xf numFmtId="182" fontId="33" fillId="0" borderId="3" xfId="60" applyNumberFormat="1" applyFont="1" applyBorder="1" applyAlignment="1" applyProtection="1">
      <alignment horizontal="center" vertical="center" wrapText="1"/>
    </xf>
    <xf numFmtId="49" fontId="42" fillId="0" borderId="0" xfId="60" applyNumberFormat="1" applyFont="1" applyAlignment="1" applyProtection="1">
      <alignment horizontal="center" vertical="center" wrapText="1"/>
    </xf>
    <xf numFmtId="49" fontId="33" fillId="0" borderId="3" xfId="32" applyNumberFormat="1" applyFont="1" applyBorder="1" applyAlignment="1" applyProtection="1">
      <alignment horizontal="center" vertical="center" wrapText="1"/>
    </xf>
    <xf numFmtId="182" fontId="33" fillId="0" borderId="3" xfId="32" applyNumberFormat="1" applyFont="1" applyBorder="1" applyAlignment="1" applyProtection="1">
      <alignment horizontal="center" vertical="center" wrapText="1"/>
    </xf>
    <xf numFmtId="180" fontId="33" fillId="11" borderId="3" xfId="32" applyNumberFormat="1" applyFont="1" applyFill="1" applyBorder="1" applyAlignment="1" applyProtection="1">
      <alignment horizontal="center" vertical="center" wrapText="1"/>
    </xf>
    <xf numFmtId="0" fontId="33" fillId="0" borderId="3" xfId="38" applyFont="1" applyBorder="1" applyAlignment="1" applyProtection="1">
      <alignment horizontal="center" vertical="center" wrapText="1"/>
    </xf>
    <xf numFmtId="49" fontId="33" fillId="11" borderId="0" xfId="60" applyNumberFormat="1" applyFont="1" applyFill="1" applyAlignment="1" applyProtection="1">
      <alignment horizontal="center" vertical="center" wrapText="1"/>
    </xf>
    <xf numFmtId="1" fontId="33" fillId="0" borderId="3" xfId="38" applyNumberFormat="1" applyFont="1" applyBorder="1" applyAlignment="1" applyProtection="1">
      <alignment horizontal="center" vertical="center" wrapText="1" readingOrder="1"/>
    </xf>
    <xf numFmtId="1" fontId="33" fillId="0" borderId="3" xfId="38" applyNumberFormat="1" applyFont="1" applyBorder="1" applyAlignment="1" applyProtection="1">
      <alignment horizontal="center" vertical="center" shrinkToFit="1" readingOrder="1"/>
    </xf>
    <xf numFmtId="0" fontId="0" fillId="0" borderId="3" xfId="38" applyFont="1" applyBorder="1" applyAlignment="1" applyProtection="1">
      <alignment horizontal="center" vertical="center" shrinkToFit="1"/>
    </xf>
    <xf numFmtId="49" fontId="35" fillId="0" borderId="0" xfId="60" applyNumberFormat="1" applyFont="1" applyAlignment="1" applyProtection="1">
      <alignment horizontal="center" vertical="center" wrapText="1"/>
    </xf>
    <xf numFmtId="0" fontId="3" fillId="0" borderId="0" xfId="34" applyProtection="1">
      <alignment vertical="center"/>
    </xf>
    <xf numFmtId="183" fontId="33" fillId="0" borderId="0" xfId="60" applyNumberFormat="1" applyFont="1" applyAlignment="1" applyProtection="1">
      <alignment horizontal="center" vertical="center" wrapText="1"/>
    </xf>
    <xf numFmtId="181" fontId="45" fillId="0" borderId="0" xfId="60" applyNumberFormat="1" applyFont="1" applyAlignment="1" applyProtection="1">
      <alignment horizontal="center" vertical="center" wrapText="1"/>
    </xf>
    <xf numFmtId="182" fontId="33" fillId="0" borderId="0" xfId="60" applyNumberFormat="1" applyFont="1" applyAlignment="1" applyProtection="1">
      <alignment horizontal="center" vertical="center" wrapText="1"/>
    </xf>
    <xf numFmtId="181" fontId="33" fillId="0" borderId="0" xfId="60" applyNumberFormat="1" applyFont="1" applyAlignment="1" applyProtection="1">
      <alignment horizontal="center" vertical="center" wrapText="1"/>
    </xf>
    <xf numFmtId="0" fontId="33" fillId="12" borderId="3" xfId="38" applyFont="1" applyFill="1" applyBorder="1" applyAlignment="1" applyProtection="1">
      <alignment horizontal="center" vertical="center"/>
    </xf>
    <xf numFmtId="0" fontId="33" fillId="12" borderId="3" xfId="38" applyFont="1" applyFill="1" applyBorder="1" applyAlignment="1" applyProtection="1">
      <alignment horizontal="center" vertical="center" wrapText="1"/>
    </xf>
    <xf numFmtId="0" fontId="42" fillId="12" borderId="3" xfId="38" applyFont="1" applyFill="1" applyBorder="1" applyAlignment="1" applyProtection="1">
      <alignment horizontal="center" vertical="center" wrapText="1"/>
    </xf>
    <xf numFmtId="0" fontId="0" fillId="0" borderId="0" xfId="38" applyFont="1" applyAlignment="1" applyProtection="1">
      <alignment vertical="center"/>
    </xf>
    <xf numFmtId="0" fontId="33" fillId="0" borderId="3" xfId="38" applyFont="1" applyBorder="1" applyAlignment="1" applyProtection="1">
      <alignment horizontal="left" vertical="center" wrapText="1"/>
      <protection locked="0"/>
    </xf>
    <xf numFmtId="3" fontId="33" fillId="0" borderId="3" xfId="51" applyNumberFormat="1" applyFont="1" applyBorder="1" applyAlignment="1" applyProtection="1">
      <alignment horizontal="center" vertical="center"/>
    </xf>
    <xf numFmtId="0" fontId="33" fillId="0" borderId="3" xfId="38" applyFont="1" applyBorder="1" applyAlignment="1" applyProtection="1">
      <alignment horizontal="center" vertical="center"/>
      <protection locked="0"/>
    </xf>
    <xf numFmtId="3" fontId="33" fillId="11" borderId="3" xfId="51" applyNumberFormat="1" applyFont="1" applyFill="1" applyBorder="1" applyAlignment="1" applyProtection="1">
      <alignment horizontal="center" vertical="center"/>
    </xf>
    <xf numFmtId="3" fontId="33" fillId="11" borderId="5" xfId="51" applyNumberFormat="1" applyFont="1" applyFill="1" applyBorder="1" applyAlignment="1" applyProtection="1">
      <alignment horizontal="center" vertical="center"/>
    </xf>
    <xf numFmtId="0" fontId="33" fillId="0" borderId="5" xfId="38" applyFont="1" applyBorder="1" applyAlignment="1" applyProtection="1">
      <alignment horizontal="left" vertical="center" wrapText="1"/>
    </xf>
    <xf numFmtId="0" fontId="33" fillId="0" borderId="3" xfId="38" applyFont="1" applyBorder="1" applyAlignment="1" applyProtection="1">
      <alignment horizontal="center" vertical="center"/>
    </xf>
    <xf numFmtId="3" fontId="33" fillId="0" borderId="3" xfId="51" applyNumberFormat="1" applyFont="1" applyBorder="1" applyAlignment="1" applyProtection="1">
      <alignment horizontal="center" vertical="center" wrapText="1"/>
    </xf>
    <xf numFmtId="0" fontId="33" fillId="0" borderId="6" xfId="38" applyFont="1" applyBorder="1" applyAlignment="1" applyProtection="1">
      <alignment horizontal="left" vertical="center" wrapText="1"/>
      <protection locked="0"/>
    </xf>
    <xf numFmtId="49" fontId="33" fillId="0" borderId="3" xfId="60" applyNumberFormat="1" applyFont="1" applyBorder="1" applyAlignment="1" applyProtection="1">
      <alignment horizontal="center" vertical="center"/>
    </xf>
    <xf numFmtId="49" fontId="49" fillId="0" borderId="3" xfId="60" applyNumberFormat="1" applyFont="1" applyBorder="1" applyAlignment="1" applyProtection="1">
      <alignment horizontal="left" vertical="top" wrapText="1"/>
    </xf>
    <xf numFmtId="0" fontId="33" fillId="0" borderId="5" xfId="38" applyFont="1" applyBorder="1" applyAlignment="1" applyProtection="1">
      <alignment horizontal="center" vertical="center"/>
      <protection locked="0"/>
    </xf>
    <xf numFmtId="0" fontId="33" fillId="0" borderId="6" xfId="38" applyFont="1" applyBorder="1" applyAlignment="1" applyProtection="1">
      <alignment horizontal="center" vertical="center" wrapText="1"/>
      <protection locked="0"/>
    </xf>
    <xf numFmtId="0" fontId="33" fillId="12" borderId="9" xfId="38" applyFont="1" applyFill="1" applyBorder="1" applyAlignment="1" applyProtection="1">
      <alignment horizontal="center" vertical="center"/>
    </xf>
    <xf numFmtId="176" fontId="33" fillId="0" borderId="3" xfId="66" applyFont="1" applyFill="1" applyBorder="1" applyAlignment="1">
      <alignment horizontal="center" vertical="center" wrapText="1"/>
    </xf>
    <xf numFmtId="176" fontId="33" fillId="0" borderId="3" xfId="66" applyFont="1" applyFill="1" applyBorder="1" applyAlignment="1" applyProtection="1">
      <alignment horizontal="center" vertical="center" wrapText="1"/>
      <protection locked="0"/>
    </xf>
    <xf numFmtId="176" fontId="33" fillId="0" borderId="3" xfId="66" applyFont="1" applyFill="1" applyBorder="1" applyAlignment="1" applyProtection="1">
      <alignment horizontal="left" vertical="center" wrapText="1"/>
      <protection locked="0"/>
    </xf>
    <xf numFmtId="176" fontId="33" fillId="0" borderId="3" xfId="66" applyFont="1" applyFill="1" applyBorder="1" applyAlignment="1" applyProtection="1">
      <alignment horizontal="center" vertical="center"/>
      <protection locked="0"/>
    </xf>
    <xf numFmtId="176" fontId="33" fillId="0" borderId="3" xfId="66" applyFont="1" applyBorder="1" applyAlignment="1">
      <alignment horizontal="center" vertical="center" wrapText="1"/>
    </xf>
    <xf numFmtId="176" fontId="0" fillId="0" borderId="0" xfId="66" applyFont="1" applyAlignment="1">
      <alignment vertical="center"/>
    </xf>
    <xf numFmtId="0" fontId="33" fillId="0" borderId="3" xfId="34" applyFont="1" applyBorder="1" applyAlignment="1" applyProtection="1">
      <alignment horizontal="center" vertical="center" wrapText="1"/>
    </xf>
    <xf numFmtId="0" fontId="33" fillId="0" borderId="6" xfId="38" applyFont="1" applyBorder="1" applyAlignment="1" applyProtection="1">
      <alignment horizontal="center" vertical="center"/>
      <protection locked="0"/>
    </xf>
    <xf numFmtId="0" fontId="50" fillId="0" borderId="3" xfId="34" applyFont="1" applyBorder="1" applyAlignment="1" applyProtection="1">
      <alignment horizontal="left" vertical="top" wrapText="1"/>
    </xf>
    <xf numFmtId="0" fontId="33" fillId="0" borderId="3" xfId="38" applyFont="1" applyBorder="1" applyAlignment="1" applyProtection="1">
      <alignment horizontal="left" vertical="center" wrapText="1"/>
    </xf>
    <xf numFmtId="0" fontId="33" fillId="0" borderId="3" xfId="60" applyFont="1" applyBorder="1" applyAlignment="1" applyProtection="1">
      <alignment horizontal="center" vertical="center" shrinkToFit="1"/>
    </xf>
    <xf numFmtId="0" fontId="33" fillId="11" borderId="3" xfId="38" applyFont="1" applyFill="1" applyBorder="1" applyAlignment="1" applyProtection="1">
      <alignment horizontal="left" vertical="center" wrapText="1"/>
      <protection locked="0"/>
    </xf>
    <xf numFmtId="0" fontId="33" fillId="11" borderId="3" xfId="38" applyFont="1" applyFill="1" applyBorder="1" applyAlignment="1" applyProtection="1">
      <alignment horizontal="center" vertical="center"/>
      <protection locked="0"/>
    </xf>
    <xf numFmtId="0" fontId="33" fillId="11" borderId="3" xfId="38" applyFont="1" applyFill="1" applyBorder="1" applyAlignment="1" applyProtection="1">
      <alignment horizontal="center" vertical="center" wrapText="1"/>
    </xf>
    <xf numFmtId="0" fontId="33" fillId="0" borderId="3" xfId="38" applyFont="1" applyBorder="1" applyAlignment="1" applyProtection="1">
      <alignment vertical="center" wrapText="1"/>
    </xf>
    <xf numFmtId="187" fontId="33" fillId="0" borderId="3" xfId="51" applyNumberFormat="1" applyFont="1" applyBorder="1" applyAlignment="1" applyProtection="1">
      <alignment horizontal="center" vertical="center"/>
    </xf>
    <xf numFmtId="0" fontId="0" fillId="0" borderId="0" xfId="38" applyFont="1" applyAlignment="1" applyProtection="1">
      <alignment horizontal="center" vertical="center"/>
    </xf>
    <xf numFmtId="0" fontId="0" fillId="0" borderId="0" xfId="38" applyFont="1" applyAlignment="1" applyProtection="1">
      <alignment vertical="center" wrapText="1"/>
    </xf>
    <xf numFmtId="3" fontId="33" fillId="0" borderId="0" xfId="38" applyNumberFormat="1" applyFont="1" applyAlignment="1" applyProtection="1">
      <alignment horizontal="center" vertical="center"/>
    </xf>
    <xf numFmtId="3" fontId="0" fillId="0" borderId="0" xfId="38" applyNumberFormat="1" applyFont="1" applyAlignment="1" applyProtection="1">
      <alignment horizontal="center" vertical="center"/>
    </xf>
    <xf numFmtId="0" fontId="33" fillId="0" borderId="0" xfId="38" applyFont="1" applyAlignment="1" applyProtection="1">
      <alignment horizontal="center" vertical="center"/>
    </xf>
    <xf numFmtId="49" fontId="47" fillId="0" borderId="0" xfId="60" applyNumberFormat="1" applyFont="1" applyAlignment="1" applyProtection="1">
      <alignment horizontal="center" vertical="center" wrapText="1"/>
    </xf>
    <xf numFmtId="0" fontId="51" fillId="0" borderId="10" xfId="36" applyFont="1" applyBorder="1" applyAlignment="1">
      <alignment horizontal="center" vertical="center" wrapText="1"/>
    </xf>
    <xf numFmtId="3" fontId="52" fillId="11" borderId="5" xfId="51" applyNumberFormat="1" applyFont="1" applyFill="1" applyBorder="1" applyAlignment="1" applyProtection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5" fillId="0" borderId="10" xfId="0" applyFont="1" applyBorder="1" applyAlignment="1">
      <alignment vertical="center" wrapText="1"/>
    </xf>
    <xf numFmtId="0" fontId="55" fillId="0" borderId="10" xfId="0" applyFont="1" applyBorder="1" applyAlignment="1">
      <alignment horizontal="left" vertical="top" wrapText="1"/>
    </xf>
    <xf numFmtId="3" fontId="52" fillId="0" borderId="3" xfId="51" applyNumberFormat="1" applyFont="1" applyBorder="1" applyAlignment="1" applyProtection="1">
      <alignment horizontal="center" vertical="center"/>
    </xf>
    <xf numFmtId="3" fontId="52" fillId="11" borderId="3" xfId="51" applyNumberFormat="1" applyFont="1" applyFill="1" applyBorder="1" applyAlignment="1" applyProtection="1">
      <alignment horizontal="center" vertical="center"/>
    </xf>
    <xf numFmtId="0" fontId="24" fillId="0" borderId="3" xfId="58" applyFont="1" applyBorder="1" applyAlignment="1">
      <alignment horizontal="left" vertical="center"/>
    </xf>
    <xf numFmtId="1" fontId="25" fillId="0" borderId="3" xfId="0" applyNumberFormat="1" applyFont="1" applyBorder="1" applyAlignment="1">
      <alignment vertical="center" wrapText="1"/>
    </xf>
    <xf numFmtId="1" fontId="25" fillId="0" borderId="3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vertical="center" wrapText="1"/>
    </xf>
    <xf numFmtId="1" fontId="28" fillId="0" borderId="3" xfId="0" applyNumberFormat="1" applyFont="1" applyBorder="1" applyAlignment="1">
      <alignment horizontal="center" vertical="center" wrapText="1"/>
    </xf>
    <xf numFmtId="0" fontId="25" fillId="0" borderId="3" xfId="58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9" fontId="25" fillId="0" borderId="4" xfId="58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9" fontId="25" fillId="0" borderId="4" xfId="58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49" fontId="33" fillId="0" borderId="3" xfId="58" applyNumberFormat="1" applyFont="1" applyBorder="1" applyAlignment="1">
      <alignment horizontal="right" vertical="center" wrapText="1"/>
    </xf>
    <xf numFmtId="180" fontId="33" fillId="11" borderId="3" xfId="30" applyNumberFormat="1" applyFont="1" applyFill="1" applyBorder="1" applyAlignment="1">
      <alignment horizontal="right" vertical="center" wrapText="1"/>
    </xf>
    <xf numFmtId="0" fontId="33" fillId="0" borderId="3" xfId="36" applyFont="1" applyBorder="1" applyAlignment="1" applyProtection="1">
      <alignment horizontal="right" vertical="center" wrapText="1"/>
      <protection locked="0"/>
    </xf>
    <xf numFmtId="0" fontId="33" fillId="0" borderId="3" xfId="36" applyFont="1" applyBorder="1" applyAlignment="1" applyProtection="1">
      <alignment horizontal="right" vertical="center"/>
      <protection locked="0"/>
    </xf>
    <xf numFmtId="0" fontId="0" fillId="0" borderId="6" xfId="0" applyBorder="1">
      <alignment vertical="center"/>
    </xf>
    <xf numFmtId="183" fontId="0" fillId="0" borderId="3" xfId="36" applyNumberFormat="1" applyFont="1" applyBorder="1" applyAlignment="1">
      <alignment vertical="center"/>
    </xf>
    <xf numFmtId="183" fontId="0" fillId="0" borderId="3" xfId="36" applyNumberFormat="1" applyFont="1" applyBorder="1" applyAlignment="1">
      <alignment vertical="center" wrapText="1"/>
    </xf>
    <xf numFmtId="3" fontId="33" fillId="0" borderId="3" xfId="50" applyNumberFormat="1" applyFont="1" applyBorder="1" applyAlignment="1">
      <alignment horizontal="center" vertical="center"/>
    </xf>
    <xf numFmtId="0" fontId="33" fillId="0" borderId="3" xfId="37" applyFont="1" applyBorder="1" applyAlignment="1">
      <alignment horizontal="center" vertical="center" wrapText="1"/>
    </xf>
    <xf numFmtId="0" fontId="33" fillId="0" borderId="3" xfId="37" applyFont="1" applyBorder="1" applyAlignment="1" applyProtection="1">
      <alignment horizontal="right" vertical="center"/>
      <protection locked="0"/>
    </xf>
    <xf numFmtId="49" fontId="33" fillId="0" borderId="3" xfId="59" applyNumberFormat="1" applyFont="1" applyBorder="1" applyAlignment="1">
      <alignment horizontal="right" vertical="center" wrapText="1"/>
    </xf>
    <xf numFmtId="0" fontId="33" fillId="0" borderId="3" xfId="37" applyFont="1" applyBorder="1" applyAlignment="1" applyProtection="1">
      <alignment horizontal="right" vertical="center" wrapText="1"/>
      <protection locked="0"/>
    </xf>
    <xf numFmtId="0" fontId="0" fillId="0" borderId="3" xfId="0" applyBorder="1">
      <alignment vertical="center"/>
    </xf>
  </cellXfs>
  <cellStyles count="113">
    <cellStyle name="_100總表" xfId="26" xr:uid="{00000000-0005-0000-0000-000000000000}"/>
    <cellStyle name="_95啟志-純買11" xfId="85" xr:uid="{00000000-0005-0000-0000-000001000000}"/>
    <cellStyle name="_95啟志-純買11_大灣高中待估" xfId="86" xr:uid="{00000000-0005-0000-0000-000002000000}"/>
    <cellStyle name="_95啟志-純買11_大灣高中待估_訂購下訂彙總表" xfId="87" xr:uid="{00000000-0005-0000-0000-000003000000}"/>
    <cellStyle name="_95啟志-純買11_大灣高中待估_訂購下訂彙總表_訂購下訂彙總表" xfId="88" xr:uid="{00000000-0005-0000-0000-000004000000}"/>
    <cellStyle name="_95啟志-純買11_訂購下訂彙總表" xfId="89" xr:uid="{00000000-0005-0000-0000-000005000000}"/>
    <cellStyle name="_95啟志-純買11_訂購下訂彙總表_訂購下訂彙總表" xfId="90" xr:uid="{00000000-0005-0000-0000-000006000000}"/>
    <cellStyle name="_中信局總表-啟志1" xfId="2" xr:uid="{00000000-0005-0000-0000-000007000000}"/>
    <cellStyle name="_中信局總表-啟志1_訂購下訂彙總表" xfId="3" xr:uid="{00000000-0005-0000-0000-000008000000}"/>
    <cellStyle name="_中信局總表-啟志1_訂購下訂彙總表_訂購下訂彙總表" xfId="4" xr:uid="{00000000-0005-0000-0000-000009000000}"/>
    <cellStyle name="_估價單(桃園縣建國國小)" xfId="5" xr:uid="{00000000-0005-0000-0000-00000A000000}"/>
    <cellStyle name="_估價單(桃園縣建國國小)_訂購下訂彙總表" xfId="6" xr:uid="{00000000-0005-0000-0000-00000B000000}"/>
    <cellStyle name="_估價單(桃園縣建國國小)_訂購下訂彙總表_訂購下訂彙總表" xfId="7" xr:uid="{00000000-0005-0000-0000-00000C000000}"/>
    <cellStyle name="_金書書單1" xfId="20" xr:uid="{00000000-0005-0000-0000-00000D000000}"/>
    <cellStyle name="_金書書單1_訂購下訂彙總表" xfId="21" xr:uid="{00000000-0005-0000-0000-00000E000000}"/>
    <cellStyle name="_金書書單1_訂購下訂彙總表_訂購下訂彙總表" xfId="22" xr:uid="{00000000-0005-0000-0000-00000F000000}"/>
    <cellStyle name="_高縣3點書單" xfId="23" xr:uid="{00000000-0005-0000-0000-000010000000}"/>
    <cellStyle name="_高縣3點書單_訂購下訂彙總表" xfId="24" xr:uid="{00000000-0005-0000-0000-000011000000}"/>
    <cellStyle name="_高縣3點書單_訂購下訂彙總表_訂購下訂彙總表" xfId="25" xr:uid="{00000000-0005-0000-0000-000012000000}"/>
    <cellStyle name="_啟志訂單1" xfId="8" xr:uid="{00000000-0005-0000-0000-000013000000}"/>
    <cellStyle name="_啟志訂單1_95啟志-純買11" xfId="11" xr:uid="{00000000-0005-0000-0000-000014000000}"/>
    <cellStyle name="_啟志訂單1_95啟志-純買11_大灣高中待估" xfId="12" xr:uid="{00000000-0005-0000-0000-000015000000}"/>
    <cellStyle name="_啟志訂單1_95啟志-純買11_大灣高中待估_訂購下訂彙總表" xfId="13" xr:uid="{00000000-0005-0000-0000-000016000000}"/>
    <cellStyle name="_啟志訂單1_95啟志-純買11_大灣高中待估_訂購下訂彙總表_訂購下訂彙總表" xfId="14" xr:uid="{00000000-0005-0000-0000-000017000000}"/>
    <cellStyle name="_啟志訂單1_95啟志-純買11_訂購下訂彙總表" xfId="15" xr:uid="{00000000-0005-0000-0000-000018000000}"/>
    <cellStyle name="_啟志訂單1_95啟志-純買11_訂購下訂彙總表_訂購下訂彙總表" xfId="16" xr:uid="{00000000-0005-0000-0000-000019000000}"/>
    <cellStyle name="_啟志訂單1_訂購下訂彙總表" xfId="9" xr:uid="{00000000-0005-0000-0000-00001A000000}"/>
    <cellStyle name="_啟志訂單1_訂購下訂彙總表_訂購下訂彙總表" xfId="10" xr:uid="{00000000-0005-0000-0000-00001B000000}"/>
    <cellStyle name="_總表" xfId="17" xr:uid="{00000000-0005-0000-0000-00001C000000}"/>
    <cellStyle name="_總表_訂購下訂彙總表" xfId="18" xr:uid="{00000000-0005-0000-0000-00001D000000}"/>
    <cellStyle name="_總表_訂購下訂彙總表_訂購下訂彙總表" xfId="19" xr:uid="{00000000-0005-0000-0000-00001E000000}"/>
    <cellStyle name="Accent" xfId="91" xr:uid="{00000000-0005-0000-0000-00001F000000}"/>
    <cellStyle name="Accent 1" xfId="92" xr:uid="{00000000-0005-0000-0000-000020000000}"/>
    <cellStyle name="Accent 2" xfId="93" xr:uid="{00000000-0005-0000-0000-000021000000}"/>
    <cellStyle name="Accent 3" xfId="94" xr:uid="{00000000-0005-0000-0000-000022000000}"/>
    <cellStyle name="Bad" xfId="95" xr:uid="{00000000-0005-0000-0000-000023000000}"/>
    <cellStyle name="Error" xfId="96" xr:uid="{00000000-0005-0000-0000-000024000000}"/>
    <cellStyle name="Excel_BuiltIn_Comma" xfId="97" xr:uid="{00000000-0005-0000-0000-000025000000}"/>
    <cellStyle name="Excel_BuiltIn_Comma_0" xfId="98" xr:uid="{00000000-0005-0000-0000-000026000000}"/>
    <cellStyle name="Excel_BuiltIn_Hyperlink" xfId="99" xr:uid="{00000000-0005-0000-0000-000027000000}"/>
    <cellStyle name="Footnote" xfId="100" xr:uid="{00000000-0005-0000-0000-000028000000}"/>
    <cellStyle name="Good" xfId="101" xr:uid="{00000000-0005-0000-0000-000029000000}"/>
    <cellStyle name="Heading" xfId="102" xr:uid="{00000000-0005-0000-0000-00002A000000}"/>
    <cellStyle name="Heading 1" xfId="103" xr:uid="{00000000-0005-0000-0000-00002B000000}"/>
    <cellStyle name="Heading 2" xfId="104" xr:uid="{00000000-0005-0000-0000-00002C000000}"/>
    <cellStyle name="Hyperlink" xfId="105" xr:uid="{00000000-0005-0000-0000-00002D000000}"/>
    <cellStyle name="Neutral" xfId="106" xr:uid="{00000000-0005-0000-0000-00002E000000}"/>
    <cellStyle name="Normal_Sheet1" xfId="107" xr:uid="{00000000-0005-0000-0000-00002F000000}"/>
    <cellStyle name="Note" xfId="108" xr:uid="{00000000-0005-0000-0000-000030000000}"/>
    <cellStyle name="Result" xfId="109" xr:uid="{00000000-0005-0000-0000-000031000000}"/>
    <cellStyle name="Status" xfId="110" xr:uid="{00000000-0005-0000-0000-000032000000}"/>
    <cellStyle name="Text" xfId="111" xr:uid="{00000000-0005-0000-0000-000033000000}"/>
    <cellStyle name="Warning" xfId="112" xr:uid="{00000000-0005-0000-0000-000034000000}"/>
    <cellStyle name="スタイル 1" xfId="27" xr:uid="{00000000-0005-0000-0000-000035000000}"/>
    <cellStyle name="一般" xfId="0" builtinId="0" customBuiltin="1"/>
    <cellStyle name="一般 10" xfId="34" xr:uid="{00000000-0005-0000-0000-000037000000}"/>
    <cellStyle name="一般 15" xfId="35" xr:uid="{00000000-0005-0000-0000-000038000000}"/>
    <cellStyle name="一般 15 2" xfId="36" xr:uid="{00000000-0005-0000-0000-000039000000}"/>
    <cellStyle name="一般 15 2 2" xfId="37" xr:uid="{00000000-0005-0000-0000-00003A000000}"/>
    <cellStyle name="一般 15 2 3" xfId="38" xr:uid="{00000000-0005-0000-0000-00003B000000}"/>
    <cellStyle name="一般 2" xfId="39" xr:uid="{00000000-0005-0000-0000-00003C000000}"/>
    <cellStyle name="一般 2 2" xfId="40" xr:uid="{00000000-0005-0000-0000-00003D000000}"/>
    <cellStyle name="一般 2 3" xfId="41" xr:uid="{00000000-0005-0000-0000-00003E000000}"/>
    <cellStyle name="一般 2 4" xfId="42" xr:uid="{00000000-0005-0000-0000-00003F000000}"/>
    <cellStyle name="一般 26" xfId="43" xr:uid="{00000000-0005-0000-0000-000040000000}"/>
    <cellStyle name="一般 3" xfId="44" xr:uid="{00000000-0005-0000-0000-000041000000}"/>
    <cellStyle name="一般 3 2" xfId="45" xr:uid="{00000000-0005-0000-0000-000042000000}"/>
    <cellStyle name="一般 30" xfId="46" xr:uid="{00000000-0005-0000-0000-000043000000}"/>
    <cellStyle name="一般 31" xfId="47" xr:uid="{00000000-0005-0000-0000-000044000000}"/>
    <cellStyle name="一般 4" xfId="48" xr:uid="{00000000-0005-0000-0000-000045000000}"/>
    <cellStyle name="一般 44" xfId="49" xr:uid="{00000000-0005-0000-0000-000046000000}"/>
    <cellStyle name="一般 44 2" xfId="50" xr:uid="{00000000-0005-0000-0000-000047000000}"/>
    <cellStyle name="一般 44 3" xfId="51" xr:uid="{00000000-0005-0000-0000-000048000000}"/>
    <cellStyle name="一般 45" xfId="52" xr:uid="{00000000-0005-0000-0000-000049000000}"/>
    <cellStyle name="一般 5" xfId="53" xr:uid="{00000000-0005-0000-0000-00004A000000}"/>
    <cellStyle name="一般 6" xfId="54" xr:uid="{00000000-0005-0000-0000-00004B000000}"/>
    <cellStyle name="一般 7" xfId="55" xr:uid="{00000000-0005-0000-0000-00004C000000}"/>
    <cellStyle name="一般 8" xfId="56" xr:uid="{00000000-0005-0000-0000-00004D000000}"/>
    <cellStyle name="一般 9" xfId="57" xr:uid="{00000000-0005-0000-0000-00004E000000}"/>
    <cellStyle name="一般_(下訂)2015中文期刊各系所訂購及可使用清單_20141118" xfId="30" xr:uid="{00000000-0005-0000-0000-00004F000000}"/>
    <cellStyle name="一般_(下訂)2015中文期刊各系所訂購及可使用清單_20141118 2" xfId="31" xr:uid="{00000000-0005-0000-0000-000050000000}"/>
    <cellStyle name="一般_(下訂)2015中文期刊各系所訂購及可使用清單_20141118 3" xfId="32" xr:uid="{00000000-0005-0000-0000-000051000000}"/>
    <cellStyle name="一般_2015中外文期刊訂購清單(2014.2.16)" xfId="33" xr:uid="{00000000-0005-0000-0000-000052000000}"/>
    <cellStyle name="一般_95期刊估價單1" xfId="58" xr:uid="{00000000-0005-0000-0000-000053000000}"/>
    <cellStyle name="一般_95期刊估價單1 2" xfId="59" xr:uid="{00000000-0005-0000-0000-000054000000}"/>
    <cellStyle name="一般_95期刊估價單1 3" xfId="60" xr:uid="{00000000-0005-0000-0000-000055000000}"/>
    <cellStyle name="一般_9605-9704中日文期刊估價單" xfId="61" xr:uid="{00000000-0005-0000-0000-000056000000}"/>
    <cellStyle name="一般_Sheet1_1" xfId="62" xr:uid="{00000000-0005-0000-0000-000057000000}"/>
    <cellStyle name="一般_大專院校(追款.催缺)-96" xfId="28" xr:uid="{00000000-0005-0000-0000-000058000000}"/>
    <cellStyle name="一般_璉寶101年訂單(屏科大)" xfId="29" xr:uid="{00000000-0005-0000-0000-000059000000}"/>
    <cellStyle name="千分位" xfId="1" builtinId="3" customBuiltin="1"/>
    <cellStyle name="千分位 2" xfId="63" xr:uid="{00000000-0005-0000-0000-00005B000000}"/>
    <cellStyle name="千分位 3" xfId="64" xr:uid="{00000000-0005-0000-0000-00005C000000}"/>
    <cellStyle name="千分位 4" xfId="65" xr:uid="{00000000-0005-0000-0000-00005D000000}"/>
    <cellStyle name="千分位 5" xfId="66" xr:uid="{00000000-0005-0000-0000-00005E000000}"/>
    <cellStyle name="千分位[0] 2" xfId="67" xr:uid="{00000000-0005-0000-0000-00005F000000}"/>
    <cellStyle name="好_102高市圖期刊估價單1024" xfId="75" xr:uid="{00000000-0005-0000-0000-000060000000}"/>
    <cellStyle name="好_Book2" xfId="76" xr:uid="{00000000-0005-0000-0000-000061000000}"/>
    <cellStyle name="好_U-102高市圖期刊全館訂購清單" xfId="77" xr:uid="{00000000-0005-0000-0000-000062000000}"/>
    <cellStyle name="好_下訂資料" xfId="73" xr:uid="{00000000-0005-0000-0000-000063000000}"/>
    <cellStyle name="好_高市圖102期刊價1011012" xfId="74" xr:uid="{00000000-0005-0000-0000-000064000000}"/>
    <cellStyle name="招標清單" xfId="78" xr:uid="{00000000-0005-0000-0000-000065000000}"/>
    <cellStyle name="貨幣 2" xfId="82" xr:uid="{00000000-0005-0000-0000-000066000000}"/>
    <cellStyle name="超連結 2" xfId="83" xr:uid="{00000000-0005-0000-0000-000067000000}"/>
    <cellStyle name="超連結 3" xfId="84" xr:uid="{00000000-0005-0000-0000-000068000000}"/>
    <cellStyle name="樣式 1" xfId="79" xr:uid="{00000000-0005-0000-0000-000069000000}"/>
    <cellStyle name="樣式 2" xfId="80" xr:uid="{00000000-0005-0000-0000-00006A000000}"/>
    <cellStyle name="樣式 3" xfId="81" xr:uid="{00000000-0005-0000-0000-00006B000000}"/>
    <cellStyle name="壞_102高市圖期刊估價單1024" xfId="70" xr:uid="{00000000-0005-0000-0000-00006C000000}"/>
    <cellStyle name="壞_Book2" xfId="71" xr:uid="{00000000-0005-0000-0000-00006D000000}"/>
    <cellStyle name="壞_U-102高市圖期刊全館訂購清單" xfId="72" xr:uid="{00000000-0005-0000-0000-00006E000000}"/>
    <cellStyle name="壞_下訂資料" xfId="68" xr:uid="{00000000-0005-0000-0000-00006F000000}"/>
    <cellStyle name="壞_高市圖102期刊價1011012" xfId="69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iritilibrary.com/Publication/alPublicationJournal?PublicationID=P20110114001" TargetMode="External"/><Relationship Id="rId13" Type="http://schemas.openxmlformats.org/officeDocument/2006/relationships/hyperlink" Target="http://www.airitilibrary.com/Publication/alPublicationJournal?PublicationID=10219544" TargetMode="External"/><Relationship Id="rId18" Type="http://schemas.openxmlformats.org/officeDocument/2006/relationships/hyperlink" Target="http://www.airitilibrary.com/Publication/alPublicationJournal?PublicationID=10239863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://www.ntcri.gov.tw/zh-tw/Quarterly/List.aspx" TargetMode="External"/><Relationship Id="rId21" Type="http://schemas.openxmlformats.org/officeDocument/2006/relationships/hyperlink" Target="http://www.ith.sinica.edu.tw/quarterly_01.php" TargetMode="External"/><Relationship Id="rId7" Type="http://schemas.openxmlformats.org/officeDocument/2006/relationships/hyperlink" Target="http://www.airitilibrary.com/Publication/alPublicationJournal?PublicationID=10287310" TargetMode="External"/><Relationship Id="rId12" Type="http://schemas.openxmlformats.org/officeDocument/2006/relationships/hyperlink" Target="http://www.airitilibrary.com/Publication/alPublicationJournal?PublicationID=a0000482" TargetMode="External"/><Relationship Id="rId17" Type="http://schemas.openxmlformats.org/officeDocument/2006/relationships/hyperlink" Target="http://www.airitilibrary.com/Publication/alPublicationJournal?PublicationID=16830881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://www.airitilibrary.com/Publication/alPublicationJournal?PublicationID=10181601" TargetMode="External"/><Relationship Id="rId16" Type="http://schemas.openxmlformats.org/officeDocument/2006/relationships/hyperlink" Target="http://www.airitilibrary.com/Publication/alPublicationJournal?PublicationID=18182801" TargetMode="External"/><Relationship Id="rId20" Type="http://schemas.openxmlformats.org/officeDocument/2006/relationships/hyperlink" Target="http://www.airitilibrary.com/Publication/alPublicationJournal?PublicationID=10247297" TargetMode="External"/><Relationship Id="rId1" Type="http://schemas.openxmlformats.org/officeDocument/2006/relationships/hyperlink" Target="http://www.airitilibrary.com/Publication/alPublicationJournal?PublicationID=16818822" TargetMode="External"/><Relationship Id="rId6" Type="http://schemas.openxmlformats.org/officeDocument/2006/relationships/hyperlink" Target="http://www.airitilibrary.com/Publication/alPublicationJournal?PublicationID=18148964" TargetMode="External"/><Relationship Id="rId11" Type="http://schemas.openxmlformats.org/officeDocument/2006/relationships/hyperlink" Target="http://www.airitilibrary.com/Publication/alPublicationJournal?PublicationID=16077059" TargetMode="External"/><Relationship Id="rId24" Type="http://schemas.openxmlformats.org/officeDocument/2006/relationships/printerSettings" Target="../printerSettings/printerSettings11.bin"/><Relationship Id="rId5" Type="http://schemas.openxmlformats.org/officeDocument/2006/relationships/hyperlink" Target="http://www.airitilibrary.com/Publication/alPublicationJournal?PublicationID=16826485" TargetMode="External"/><Relationship Id="rId15" Type="http://schemas.openxmlformats.org/officeDocument/2006/relationships/hyperlink" Target="http://www.airitilibrary.com/Publication/alPublicationJournal?PublicationID=1815638x" TargetMode="External"/><Relationship Id="rId23" Type="http://schemas.openxmlformats.org/officeDocument/2006/relationships/hyperlink" Target="http://www.airitilibrary.com/Publication/alPublicationJournal?PublicationID=1027507x" TargetMode="External"/><Relationship Id="rId10" Type="http://schemas.openxmlformats.org/officeDocument/2006/relationships/hyperlink" Target="http://www.airitilibrary.com/Publication/alPublicationJournal?PublicationID=16836057" TargetMode="External"/><Relationship Id="rId19" Type="http://schemas.openxmlformats.org/officeDocument/2006/relationships/hyperlink" Target="http://lib.ntua.edu.tw/lp.asp?CtNode=385&amp;CtUnit=148&amp;BaseDSD=7&amp;mp=1" TargetMode="External"/><Relationship Id="rId4" Type="http://schemas.openxmlformats.org/officeDocument/2006/relationships/hyperlink" Target="http://www.airitilibrary.com/Publication/alPublicationJournal?PublicationID=18145108" TargetMode="External"/><Relationship Id="rId9" Type="http://schemas.openxmlformats.org/officeDocument/2006/relationships/hyperlink" Target="http://www.airitilibrary.com/Publication/alPublicationJournal?PublicationID=10220690" TargetMode="External"/><Relationship Id="rId14" Type="http://schemas.openxmlformats.org/officeDocument/2006/relationships/hyperlink" Target="http://www.airitilibrary.com/Publication/alPublicationJournal?PublicationID=18118429" TargetMode="External"/><Relationship Id="rId22" Type="http://schemas.openxmlformats.org/officeDocument/2006/relationships/hyperlink" Target="http://www.airitilibrary.com/Publication/alPublicationJournal?PublicationID=15633527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ciencedirect.com/science/journal/03784266" TargetMode="External"/><Relationship Id="rId21" Type="http://schemas.openxmlformats.org/officeDocument/2006/relationships/hyperlink" Target="http://www.gsejournal.org/content" TargetMode="External"/><Relationship Id="rId42" Type="http://schemas.openxmlformats.org/officeDocument/2006/relationships/hyperlink" Target="http://www.sciencedirect.com/science/journal/01692046" TargetMode="External"/><Relationship Id="rId47" Type="http://schemas.openxmlformats.org/officeDocument/2006/relationships/hyperlink" Target="http://www.sciencedirect.com/science/journal/01913085" TargetMode="External"/><Relationship Id="rId63" Type="http://schemas.openxmlformats.org/officeDocument/2006/relationships/hyperlink" Target="http://www.sciencedirect.com/science/journal/01652427" TargetMode="External"/><Relationship Id="rId68" Type="http://schemas.openxmlformats.org/officeDocument/2006/relationships/vmlDrawing" Target="../drawings/vmlDrawing2.vml"/><Relationship Id="rId7" Type="http://schemas.openxmlformats.org/officeDocument/2006/relationships/hyperlink" Target="http://www.sciencedirect.com/science/journal/09619534" TargetMode="External"/><Relationship Id="rId2" Type="http://schemas.openxmlformats.org/officeDocument/2006/relationships/hyperlink" Target="http://www.sciencedirect.com/science/journal/03778401" TargetMode="External"/><Relationship Id="rId16" Type="http://schemas.openxmlformats.org/officeDocument/2006/relationships/hyperlink" Target="http://www.sciencedirect.com/science/journal/10504648" TargetMode="External"/><Relationship Id="rId29" Type="http://schemas.openxmlformats.org/officeDocument/2006/relationships/hyperlink" Target="http://www.sciencedirect.com/science/journal/03043878" TargetMode="External"/><Relationship Id="rId11" Type="http://schemas.openxmlformats.org/officeDocument/2006/relationships/hyperlink" Target="http://www.sciencedirect.com/science/journal/01679236" TargetMode="External"/><Relationship Id="rId24" Type="http://schemas.openxmlformats.org/officeDocument/2006/relationships/hyperlink" Target="http://www.sciencedirect.com/science/journal/09586946" TargetMode="External"/><Relationship Id="rId32" Type="http://schemas.openxmlformats.org/officeDocument/2006/relationships/hyperlink" Target="http://www.sciencedirect.com/science/journal/09234748" TargetMode="External"/><Relationship Id="rId37" Type="http://schemas.openxmlformats.org/officeDocument/2006/relationships/hyperlink" Target="http://www.sciencedirect.com/science/journal/14402440" TargetMode="External"/><Relationship Id="rId40" Type="http://schemas.openxmlformats.org/officeDocument/2006/relationships/hyperlink" Target="http://www.sciencedirect.com/science/journal/00220302" TargetMode="External"/><Relationship Id="rId45" Type="http://schemas.openxmlformats.org/officeDocument/2006/relationships/hyperlink" Target="http://www.sciencedirect.com/science/journal/09255214" TargetMode="External"/><Relationship Id="rId53" Type="http://schemas.openxmlformats.org/officeDocument/2006/relationships/hyperlink" Target="http://www.sciencedirect.com/science/journal/01664972" TargetMode="External"/><Relationship Id="rId58" Type="http://schemas.openxmlformats.org/officeDocument/2006/relationships/hyperlink" Target="http://www.sciencedirect.com/science/journal/14714906" TargetMode="External"/><Relationship Id="rId66" Type="http://schemas.openxmlformats.org/officeDocument/2006/relationships/hyperlink" Target="http://onlinelibrary.wiley.com/journal/10.1111/(ISSN)1750-3841" TargetMode="External"/><Relationship Id="rId5" Type="http://schemas.openxmlformats.org/officeDocument/2006/relationships/hyperlink" Target="http://www.sciencedirect.com/science/journal/03043770" TargetMode="External"/><Relationship Id="rId61" Type="http://schemas.openxmlformats.org/officeDocument/2006/relationships/hyperlink" Target="http://www.sciencedirect.com/science/journal/07490720" TargetMode="External"/><Relationship Id="rId19" Type="http://schemas.openxmlformats.org/officeDocument/2006/relationships/hyperlink" Target="http://www.sciencedirect.com/science/journal/09639969" TargetMode="External"/><Relationship Id="rId14" Type="http://schemas.openxmlformats.org/officeDocument/2006/relationships/hyperlink" Target="http://www.sciencedirect.com/science/journal/08894906" TargetMode="External"/><Relationship Id="rId22" Type="http://schemas.openxmlformats.org/officeDocument/2006/relationships/hyperlink" Target="http://www.sciencedirect.com/science/journal/00198501" TargetMode="External"/><Relationship Id="rId27" Type="http://schemas.openxmlformats.org/officeDocument/2006/relationships/hyperlink" Target="http://ascelibrary.org/journal/jbenf2" TargetMode="External"/><Relationship Id="rId30" Type="http://schemas.openxmlformats.org/officeDocument/2006/relationships/hyperlink" Target="http://www.sciencedirect.com/science/journal/00220531" TargetMode="External"/><Relationship Id="rId35" Type="http://schemas.openxmlformats.org/officeDocument/2006/relationships/hyperlink" Target="http://www.sciencedirect.com/science/journal/03782166" TargetMode="External"/><Relationship Id="rId43" Type="http://schemas.openxmlformats.org/officeDocument/2006/relationships/hyperlink" Target="http://www.sciencedirect.com/science/journal/18711413" TargetMode="External"/><Relationship Id="rId48" Type="http://schemas.openxmlformats.org/officeDocument/2006/relationships/hyperlink" Target="http://www.sciencedirect.com/science/journal/00487333" TargetMode="External"/><Relationship Id="rId56" Type="http://schemas.openxmlformats.org/officeDocument/2006/relationships/hyperlink" Target="http://www.sciencedirect.com/science/journal/01695347" TargetMode="External"/><Relationship Id="rId64" Type="http://schemas.openxmlformats.org/officeDocument/2006/relationships/hyperlink" Target="http://www.sciencedirect.com/science/journal/10900233" TargetMode="External"/><Relationship Id="rId69" Type="http://schemas.openxmlformats.org/officeDocument/2006/relationships/comments" Target="../comments2.xml"/><Relationship Id="rId8" Type="http://schemas.openxmlformats.org/officeDocument/2006/relationships/hyperlink" Target="http://www.sciencedirect.com/science/journal/03418162" TargetMode="External"/><Relationship Id="rId51" Type="http://schemas.openxmlformats.org/officeDocument/2006/relationships/hyperlink" Target="http://www.sciencedirect.com/science/journal/03044238" TargetMode="External"/><Relationship Id="rId3" Type="http://schemas.openxmlformats.org/officeDocument/2006/relationships/hyperlink" Target="http://www.sciencedirect.com/science/journal/03784320" TargetMode="External"/><Relationship Id="rId12" Type="http://schemas.openxmlformats.org/officeDocument/2006/relationships/hyperlink" Target="http://www.sciencedirect.com/science/journal/08852006" TargetMode="External"/><Relationship Id="rId17" Type="http://schemas.openxmlformats.org/officeDocument/2006/relationships/hyperlink" Target="http://link.springer.com/journal/volumesAndIssues/10695" TargetMode="External"/><Relationship Id="rId25" Type="http://schemas.openxmlformats.org/officeDocument/2006/relationships/hyperlink" Target="http://www.sciencedirect.com/science/journal/01678116" TargetMode="External"/><Relationship Id="rId33" Type="http://schemas.openxmlformats.org/officeDocument/2006/relationships/hyperlink" Target="http://www.sciencedirect.com/science/journal/0304405X" TargetMode="External"/><Relationship Id="rId38" Type="http://schemas.openxmlformats.org/officeDocument/2006/relationships/hyperlink" Target="http://ascelibrary.org/journal/jsendh" TargetMode="External"/><Relationship Id="rId46" Type="http://schemas.openxmlformats.org/officeDocument/2006/relationships/hyperlink" Target="http://www.sciencedirect.com/science/journal/13640321" TargetMode="External"/><Relationship Id="rId59" Type="http://schemas.openxmlformats.org/officeDocument/2006/relationships/hyperlink" Target="http://www.sciencedirect.com/science/journal/0966842X" TargetMode="External"/><Relationship Id="rId67" Type="http://schemas.openxmlformats.org/officeDocument/2006/relationships/printerSettings" Target="../printerSettings/printerSettings12.bin"/><Relationship Id="rId20" Type="http://schemas.openxmlformats.org/officeDocument/2006/relationships/hyperlink" Target="http://www.sciencedirect.com/science/journal/03781127" TargetMode="External"/><Relationship Id="rId41" Type="http://schemas.openxmlformats.org/officeDocument/2006/relationships/hyperlink" Target="http://www.bioone.org/loi/ecen" TargetMode="External"/><Relationship Id="rId54" Type="http://schemas.openxmlformats.org/officeDocument/2006/relationships/hyperlink" Target="http://www.sciencedirect.com/science/journal/0093691X" TargetMode="External"/><Relationship Id="rId62" Type="http://schemas.openxmlformats.org/officeDocument/2006/relationships/hyperlink" Target="http://www.sciencedirect.com/science/journal/07490720" TargetMode="External"/><Relationship Id="rId1" Type="http://schemas.openxmlformats.org/officeDocument/2006/relationships/hyperlink" Target="http://www.sciencedirect.com/science/journal/03091708" TargetMode="External"/><Relationship Id="rId6" Type="http://schemas.openxmlformats.org/officeDocument/2006/relationships/hyperlink" Target="http://www.sciencedirect.com/science/journal/07498063" TargetMode="External"/><Relationship Id="rId15" Type="http://schemas.openxmlformats.org/officeDocument/2006/relationships/hyperlink" Target="http://www.sciencedirect.com/science/journal/00988472" TargetMode="External"/><Relationship Id="rId23" Type="http://schemas.openxmlformats.org/officeDocument/2006/relationships/hyperlink" Target="http://www.sciencedirect.com/science/journal/03064573" TargetMode="External"/><Relationship Id="rId28" Type="http://schemas.openxmlformats.org/officeDocument/2006/relationships/hyperlink" Target="http://www.sciencedirect.com/science/journal/00220302" TargetMode="External"/><Relationship Id="rId36" Type="http://schemas.openxmlformats.org/officeDocument/2006/relationships/hyperlink" Target="http://www.sciencedirect.com/science/journal/07430167" TargetMode="External"/><Relationship Id="rId49" Type="http://schemas.openxmlformats.org/officeDocument/2006/relationships/hyperlink" Target="http://www.sciencedirect.com/science/journal/03014207" TargetMode="External"/><Relationship Id="rId57" Type="http://schemas.openxmlformats.org/officeDocument/2006/relationships/hyperlink" Target="http://www.sciencedirect.com/science/journal/09242244" TargetMode="External"/><Relationship Id="rId10" Type="http://schemas.openxmlformats.org/officeDocument/2006/relationships/hyperlink" Target="http://www.sciencedirect.com/science/journal/02612194" TargetMode="External"/><Relationship Id="rId31" Type="http://schemas.openxmlformats.org/officeDocument/2006/relationships/hyperlink" Target="http://www.sciencedirect.com/science/journal/01486195" TargetMode="External"/><Relationship Id="rId44" Type="http://schemas.openxmlformats.org/officeDocument/2006/relationships/hyperlink" Target="http://www.sciencedirect.com/science/journal/03091740" TargetMode="External"/><Relationship Id="rId52" Type="http://schemas.openxmlformats.org/officeDocument/2006/relationships/hyperlink" Target="http://www.sciencedirect.com/science/journal/00401625" TargetMode="External"/><Relationship Id="rId60" Type="http://schemas.openxmlformats.org/officeDocument/2006/relationships/hyperlink" Target="http://www.sciencedirect.com/science/journal/13601385" TargetMode="External"/><Relationship Id="rId65" Type="http://schemas.openxmlformats.org/officeDocument/2006/relationships/hyperlink" Target="http://www.journalofanimalscience.org/" TargetMode="External"/><Relationship Id="rId4" Type="http://schemas.openxmlformats.org/officeDocument/2006/relationships/hyperlink" Target="http://www.sciencedirect.com/science/journal/01448609" TargetMode="External"/><Relationship Id="rId9" Type="http://schemas.openxmlformats.org/officeDocument/2006/relationships/hyperlink" Target="http://www.sciencedirect.com/science/journal/03608352" TargetMode="External"/><Relationship Id="rId13" Type="http://schemas.openxmlformats.org/officeDocument/2006/relationships/hyperlink" Target="http://link.springer.com/journal/11423" TargetMode="External"/><Relationship Id="rId18" Type="http://schemas.openxmlformats.org/officeDocument/2006/relationships/hyperlink" Target="http://link.springer.com/journal/volumesAndIssues/12562" TargetMode="External"/><Relationship Id="rId39" Type="http://schemas.openxmlformats.org/officeDocument/2006/relationships/hyperlink" Target="http://www.sciencedirect.com/science/journal/01660934" TargetMode="External"/><Relationship Id="rId34" Type="http://schemas.openxmlformats.org/officeDocument/2006/relationships/hyperlink" Target="http://www.sciencedirect.com/science/journal/00221694" TargetMode="External"/><Relationship Id="rId50" Type="http://schemas.openxmlformats.org/officeDocument/2006/relationships/hyperlink" Target="http://www.sciencedirect.com/science/journal/00489697" TargetMode="External"/><Relationship Id="rId55" Type="http://schemas.openxmlformats.org/officeDocument/2006/relationships/hyperlink" Target="http://www.sciencedirect.com/science/journal/02615177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cevirtuallibrary.com/loi/jgeot" TargetMode="External"/><Relationship Id="rId18" Type="http://schemas.openxmlformats.org/officeDocument/2006/relationships/hyperlink" Target="http://hjas.org/issues" TargetMode="External"/><Relationship Id="rId26" Type="http://schemas.openxmlformats.org/officeDocument/2006/relationships/hyperlink" Target="http://www.tandfonline.com/loi/ulsc20" TargetMode="External"/><Relationship Id="rId39" Type="http://schemas.openxmlformats.org/officeDocument/2006/relationships/printerSettings" Target="../printerSettings/printerSettings20.bin"/><Relationship Id="rId21" Type="http://schemas.openxmlformats.org/officeDocument/2006/relationships/hyperlink" Target="http://www.tandfonline.com/loi/uswe20" TargetMode="External"/><Relationship Id="rId34" Type="http://schemas.openxmlformats.org/officeDocument/2006/relationships/hyperlink" Target="https://academic.oup.com/jas/issue" TargetMode="External"/><Relationship Id="rId7" Type="http://schemas.openxmlformats.org/officeDocument/2006/relationships/hyperlink" Target="http://ieeexplore.ieee.org/xpl/mostRecentIssue.jsp?punumber=9" TargetMode="External"/><Relationship Id="rId12" Type="http://schemas.openxmlformats.org/officeDocument/2006/relationships/hyperlink" Target="http://www.tandfonline.com/loi/tcwr20" TargetMode="External"/><Relationship Id="rId17" Type="http://schemas.openxmlformats.org/officeDocument/2006/relationships/hyperlink" Target="http://www.tandfonline.com/loi/crst20" TargetMode="External"/><Relationship Id="rId25" Type="http://schemas.openxmlformats.org/officeDocument/2006/relationships/hyperlink" Target="http://onlinelibrary.wiley.com/journal/10.1002/(ISSN)1545-7249/issues" TargetMode="External"/><Relationship Id="rId33" Type="http://schemas.openxmlformats.org/officeDocument/2006/relationships/hyperlink" Target="http://forestprodjournals.org/loi/fpro?code=frps-site" TargetMode="External"/><Relationship Id="rId38" Type="http://schemas.openxmlformats.org/officeDocument/2006/relationships/hyperlink" Target="https://www.scientificamerican.com/store/archive/" TargetMode="External"/><Relationship Id="rId2" Type="http://schemas.openxmlformats.org/officeDocument/2006/relationships/hyperlink" Target="http://journal.ashspublications.org/content/by/year" TargetMode="External"/><Relationship Id="rId16" Type="http://schemas.openxmlformats.org/officeDocument/2006/relationships/hyperlink" Target="http://journals.sagepub.com/loi/pidb" TargetMode="External"/><Relationship Id="rId20" Type="http://schemas.openxmlformats.org/officeDocument/2006/relationships/hyperlink" Target="http://journals.sagepub.com/loi/aff" TargetMode="External"/><Relationship Id="rId29" Type="http://schemas.openxmlformats.org/officeDocument/2006/relationships/hyperlink" Target="http://journals.sagepub.com/loi/gasa" TargetMode="External"/><Relationship Id="rId1" Type="http://schemas.openxmlformats.org/officeDocument/2006/relationships/hyperlink" Target="http://hortsci.ashspublications.org/content/by/year" TargetMode="External"/><Relationship Id="rId6" Type="http://schemas.openxmlformats.org/officeDocument/2006/relationships/hyperlink" Target="http://ijs.microbiologyresearch.org/content/journal/ijsem/past-issues" TargetMode="External"/><Relationship Id="rId11" Type="http://schemas.openxmlformats.org/officeDocument/2006/relationships/hyperlink" Target="http://www.concrete.org/PUBS/JOURNALS/SJHOME.ASP" TargetMode="External"/><Relationship Id="rId24" Type="http://schemas.openxmlformats.org/officeDocument/2006/relationships/hyperlink" Target="http://www2.ncte.org/resources/journals/research-in-the-teaching-of-english/" TargetMode="External"/><Relationship Id="rId32" Type="http://schemas.openxmlformats.org/officeDocument/2006/relationships/hyperlink" Target="http://www.ingentaconnect.com/content/cryo/cryo" TargetMode="External"/><Relationship Id="rId37" Type="http://schemas.openxmlformats.org/officeDocument/2006/relationships/hyperlink" Target="http://onlinelibrary.wiley.com/journal/10.1111/(ISSN)1467-7717/issues" TargetMode="External"/><Relationship Id="rId5" Type="http://schemas.openxmlformats.org/officeDocument/2006/relationships/hyperlink" Target="http://www.annualreviews.org/journal/ento" TargetMode="External"/><Relationship Id="rId15" Type="http://schemas.openxmlformats.org/officeDocument/2006/relationships/hyperlink" Target="http://www.inderscience.com/info/inissues.php?jcode=ijvd" TargetMode="External"/><Relationship Id="rId23" Type="http://schemas.openxmlformats.org/officeDocument/2006/relationships/hyperlink" Target="https://academic.oup.com/eltj/issue" TargetMode="External"/><Relationship Id="rId28" Type="http://schemas.openxmlformats.org/officeDocument/2006/relationships/hyperlink" Target="http://journals.sagepub.com/loi/jtea" TargetMode="External"/><Relationship Id="rId36" Type="http://schemas.openxmlformats.org/officeDocument/2006/relationships/hyperlink" Target="http://onlinelibrary.wiley.com/journal/10.1111/(ISSN)1750-3841/issues" TargetMode="External"/><Relationship Id="rId10" Type="http://schemas.openxmlformats.org/officeDocument/2006/relationships/hyperlink" Target="http://www.concrete.org/PUBS/JOURNALS/MJHOME.ASP" TargetMode="External"/><Relationship Id="rId19" Type="http://schemas.openxmlformats.org/officeDocument/2006/relationships/hyperlink" Target="http://www.tandfonline.com/loi/rfjp20" TargetMode="External"/><Relationship Id="rId31" Type="http://schemas.openxmlformats.org/officeDocument/2006/relationships/hyperlink" Target="http://www.publish.csiro.au/cp/content/allissues" TargetMode="External"/><Relationship Id="rId4" Type="http://schemas.openxmlformats.org/officeDocument/2006/relationships/hyperlink" Target="http://www.annualreviews.org/journal/phyto" TargetMode="External"/><Relationship Id="rId9" Type="http://schemas.openxmlformats.org/officeDocument/2006/relationships/hyperlink" Target="http://electronicpackaging.asmedigitalcollection.asme.org/issues.aspx" TargetMode="External"/><Relationship Id="rId14" Type="http://schemas.openxmlformats.org/officeDocument/2006/relationships/hyperlink" Target="http://onlinelibrary.wiley.com/journal/10.1111/(ISSN)1745-6584/issues" TargetMode="External"/><Relationship Id="rId22" Type="http://schemas.openxmlformats.org/officeDocument/2006/relationships/hyperlink" Target="https://academic.oup.com/swr/issue" TargetMode="External"/><Relationship Id="rId27" Type="http://schemas.openxmlformats.org/officeDocument/2006/relationships/hyperlink" Target="http://www.tandfonline.com/loi/vjer20" TargetMode="External"/><Relationship Id="rId30" Type="http://schemas.openxmlformats.org/officeDocument/2006/relationships/hyperlink" Target="http://www.journals.uchicago.edu/loi/signs/" TargetMode="External"/><Relationship Id="rId35" Type="http://schemas.openxmlformats.org/officeDocument/2006/relationships/hyperlink" Target="http://www.tandfonline.com/loi/tjeo20" TargetMode="External"/><Relationship Id="rId8" Type="http://schemas.openxmlformats.org/officeDocument/2006/relationships/hyperlink" Target="http://ieeexplore.ieee.org/xpl/mostRecentIssue.jsp?punumber=3516" TargetMode="External"/><Relationship Id="rId3" Type="http://schemas.openxmlformats.org/officeDocument/2006/relationships/hyperlink" Target="https://academic.oup.com/ps/issue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rscienceonline.com/loi/ijvd" TargetMode="External"/><Relationship Id="rId18" Type="http://schemas.openxmlformats.org/officeDocument/2006/relationships/hyperlink" Target="http://www.tandfonline.com/loi/wasp20" TargetMode="External"/><Relationship Id="rId26" Type="http://schemas.openxmlformats.org/officeDocument/2006/relationships/hyperlink" Target="http://www.journals.uchicago.edu/loi/signs" TargetMode="External"/><Relationship Id="rId3" Type="http://schemas.openxmlformats.org/officeDocument/2006/relationships/hyperlink" Target="http://ps.oxfordjournals.org/content/by/year" TargetMode="External"/><Relationship Id="rId21" Type="http://schemas.openxmlformats.org/officeDocument/2006/relationships/hyperlink" Target="http://eltj.oxfordjournals.org/content/by/year" TargetMode="External"/><Relationship Id="rId34" Type="http://schemas.openxmlformats.org/officeDocument/2006/relationships/printerSettings" Target="../printerSettings/printerSettings22.bin"/><Relationship Id="rId7" Type="http://schemas.openxmlformats.org/officeDocument/2006/relationships/hyperlink" Target="http://ieeexplore.ieee.org/xpl/RecentIssue.jsp?punumber=9" TargetMode="External"/><Relationship Id="rId12" Type="http://schemas.openxmlformats.org/officeDocument/2006/relationships/hyperlink" Target="http://www.interscience.wiley.com/jpages/0017-467X" TargetMode="External"/><Relationship Id="rId17" Type="http://schemas.openxmlformats.org/officeDocument/2006/relationships/hyperlink" Target="http://aff.sagepub.com/content/by/year" TargetMode="External"/><Relationship Id="rId25" Type="http://schemas.openxmlformats.org/officeDocument/2006/relationships/hyperlink" Target="http://gas.sagepub.com/content/by/year" TargetMode="External"/><Relationship Id="rId33" Type="http://schemas.openxmlformats.org/officeDocument/2006/relationships/hyperlink" Target="http://pubs.acs.org/loi/esthag" TargetMode="External"/><Relationship Id="rId2" Type="http://schemas.openxmlformats.org/officeDocument/2006/relationships/hyperlink" Target="http://journal.ashspublications.org/content/by/year" TargetMode="External"/><Relationship Id="rId16" Type="http://schemas.openxmlformats.org/officeDocument/2006/relationships/hyperlink" Target="http://www.tandfonline.com/loi/crst20" TargetMode="External"/><Relationship Id="rId20" Type="http://schemas.openxmlformats.org/officeDocument/2006/relationships/hyperlink" Target="http://link.springer.com/journal/volumesAndIssues/13524" TargetMode="External"/><Relationship Id="rId29" Type="http://schemas.openxmlformats.org/officeDocument/2006/relationships/hyperlink" Target="https://academic.oup.com/jas" TargetMode="External"/><Relationship Id="rId1" Type="http://schemas.openxmlformats.org/officeDocument/2006/relationships/hyperlink" Target="http://hortsci.ashspublications.org/content/by/year" TargetMode="External"/><Relationship Id="rId6" Type="http://schemas.openxmlformats.org/officeDocument/2006/relationships/hyperlink" Target="http://ijs.microbiologyresearch.org/content/journal/ijsem/past-issues" TargetMode="External"/><Relationship Id="rId11" Type="http://schemas.openxmlformats.org/officeDocument/2006/relationships/hyperlink" Target="http://www.icevirtuallibrary.com/content/serial/geot" TargetMode="External"/><Relationship Id="rId24" Type="http://schemas.openxmlformats.org/officeDocument/2006/relationships/hyperlink" Target="http://jte.sagepub.com/content/by/year" TargetMode="External"/><Relationship Id="rId32" Type="http://schemas.openxmlformats.org/officeDocument/2006/relationships/hyperlink" Target="http://www.nature.com/scientificamerican/archive/index.html" TargetMode="External"/><Relationship Id="rId5" Type="http://schemas.openxmlformats.org/officeDocument/2006/relationships/hyperlink" Target="http://www.annualreviews.org/loi/ento" TargetMode="External"/><Relationship Id="rId15" Type="http://schemas.openxmlformats.org/officeDocument/2006/relationships/hyperlink" Target="http://teu.sagepub.com/content/by/year" TargetMode="External"/><Relationship Id="rId23" Type="http://schemas.openxmlformats.org/officeDocument/2006/relationships/hyperlink" Target="http://onlinelibrary.wiley.com/journal/10.1002/(ISSN)1545-7249" TargetMode="External"/><Relationship Id="rId28" Type="http://schemas.openxmlformats.org/officeDocument/2006/relationships/hyperlink" Target="https://www.forestprodjournals.org/loi/fpro" TargetMode="External"/><Relationship Id="rId10" Type="http://schemas.openxmlformats.org/officeDocument/2006/relationships/hyperlink" Target="http://www.tandfonline.com/loi/tcwr20" TargetMode="External"/><Relationship Id="rId19" Type="http://schemas.openxmlformats.org/officeDocument/2006/relationships/hyperlink" Target="http://gerontologist.oxfordjournals.org/content/by/year" TargetMode="External"/><Relationship Id="rId31" Type="http://schemas.openxmlformats.org/officeDocument/2006/relationships/hyperlink" Target="http://onlinelibrary.wiley.com/journal/10.1111/(ISSN)1750-3841" TargetMode="External"/><Relationship Id="rId4" Type="http://schemas.openxmlformats.org/officeDocument/2006/relationships/hyperlink" Target="http://www.annualreviews.org/loi/phyto" TargetMode="External"/><Relationship Id="rId9" Type="http://schemas.openxmlformats.org/officeDocument/2006/relationships/hyperlink" Target="http://www.tandfonline.com/loi/tcwr20" TargetMode="External"/><Relationship Id="rId14" Type="http://schemas.openxmlformats.org/officeDocument/2006/relationships/hyperlink" Target="http://pid.sagepub.com/content/by/year" TargetMode="External"/><Relationship Id="rId22" Type="http://schemas.openxmlformats.org/officeDocument/2006/relationships/hyperlink" Target="http://www.ncte.org/journals/rte/issues" TargetMode="External"/><Relationship Id="rId27" Type="http://schemas.openxmlformats.org/officeDocument/2006/relationships/hyperlink" Target="http://www.ingentaconnect.com/content/cryo/cryo" TargetMode="External"/><Relationship Id="rId30" Type="http://schemas.openxmlformats.org/officeDocument/2006/relationships/hyperlink" Target="https://currentprotocols.onlinelibrary.wiley.com/toc/19343647/2019/125/1" TargetMode="External"/><Relationship Id="rId8" Type="http://schemas.openxmlformats.org/officeDocument/2006/relationships/hyperlink" Target="http://ieeexplore.ieee.org/xpl/RecentIssue.jsp?punumber=3516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94"/>
  <sheetViews>
    <sheetView workbookViewId="0">
      <selection sqref="A1:I1"/>
    </sheetView>
  </sheetViews>
  <sheetFormatPr defaultColWidth="10" defaultRowHeight="16.55" customHeight="1"/>
  <cols>
    <col min="1" max="1" width="7.5" style="31" customWidth="1"/>
    <col min="2" max="2" width="36" style="1" customWidth="1"/>
    <col min="3" max="3" width="9.375" style="1" customWidth="1"/>
    <col min="4" max="4" width="11.125" style="30" customWidth="1"/>
    <col min="5" max="5" width="6.25" style="32" customWidth="1"/>
    <col min="6" max="6" width="8.75" style="33" customWidth="1"/>
    <col min="7" max="7" width="11" style="34" customWidth="1"/>
    <col min="8" max="8" width="12.5" style="24" customWidth="1"/>
    <col min="9" max="9" width="9.5" style="30" customWidth="1"/>
    <col min="10" max="257" width="9.5" style="1" customWidth="1"/>
    <col min="258" max="1024" width="9.5" customWidth="1"/>
    <col min="1025" max="1025" width="10" customWidth="1"/>
  </cols>
  <sheetData>
    <row r="1" spans="1:9" ht="16.55" customHeight="1">
      <c r="A1" s="702" t="s">
        <v>0</v>
      </c>
      <c r="B1" s="702"/>
      <c r="C1" s="702"/>
      <c r="D1" s="702"/>
      <c r="E1" s="702"/>
      <c r="F1" s="702"/>
      <c r="G1" s="702"/>
      <c r="H1" s="702"/>
      <c r="I1" s="702"/>
    </row>
    <row r="2" spans="1:9" ht="16.55" customHeight="1">
      <c r="A2" s="703" t="s">
        <v>1</v>
      </c>
      <c r="B2" s="703"/>
      <c r="C2" s="703"/>
      <c r="D2" s="703"/>
      <c r="E2" s="703"/>
      <c r="F2" s="703"/>
      <c r="G2" s="703"/>
      <c r="H2" s="703"/>
      <c r="I2" s="703"/>
    </row>
    <row r="3" spans="1:9" ht="16.55" customHeight="1">
      <c r="A3" s="704" t="s">
        <v>2</v>
      </c>
      <c r="B3" s="704"/>
      <c r="C3" s="704"/>
      <c r="D3" s="704"/>
      <c r="E3" s="704"/>
      <c r="F3" s="704"/>
      <c r="G3" s="704"/>
      <c r="H3" s="704"/>
      <c r="I3" s="704"/>
    </row>
    <row r="4" spans="1:9" ht="16.55" customHeight="1">
      <c r="A4" s="2" t="s">
        <v>3</v>
      </c>
      <c r="B4" s="3" t="s">
        <v>4</v>
      </c>
      <c r="C4" s="3" t="s">
        <v>5</v>
      </c>
      <c r="D4" s="3" t="s">
        <v>6</v>
      </c>
      <c r="E4" s="2" t="s">
        <v>7</v>
      </c>
      <c r="F4" s="2"/>
      <c r="G4" s="4" t="s">
        <v>8</v>
      </c>
      <c r="H4" s="5" t="s">
        <v>9</v>
      </c>
      <c r="I4" s="6" t="s">
        <v>10</v>
      </c>
    </row>
    <row r="5" spans="1:9" ht="16.55" customHeight="1">
      <c r="A5" s="7">
        <v>1</v>
      </c>
      <c r="B5" s="8" t="s">
        <v>11</v>
      </c>
      <c r="C5" s="9" t="s">
        <v>12</v>
      </c>
      <c r="D5" s="10" t="s">
        <v>13</v>
      </c>
      <c r="E5" s="10">
        <v>1</v>
      </c>
      <c r="F5" s="11">
        <v>1800</v>
      </c>
      <c r="G5" s="4">
        <f t="shared" ref="G5:G31" si="0">F5*E5</f>
        <v>1800</v>
      </c>
      <c r="H5" s="12" t="s">
        <v>14</v>
      </c>
      <c r="I5" s="6"/>
    </row>
    <row r="6" spans="1:9" ht="16.55" customHeight="1">
      <c r="A6" s="7">
        <v>2</v>
      </c>
      <c r="B6" s="8" t="s">
        <v>15</v>
      </c>
      <c r="C6" s="13" t="s">
        <v>12</v>
      </c>
      <c r="D6" s="10" t="s">
        <v>13</v>
      </c>
      <c r="E6" s="10">
        <v>1</v>
      </c>
      <c r="F6" s="14">
        <f>300*4</f>
        <v>1200</v>
      </c>
      <c r="G6" s="4">
        <f t="shared" si="0"/>
        <v>1200</v>
      </c>
      <c r="H6" s="12" t="s">
        <v>14</v>
      </c>
      <c r="I6" s="6"/>
    </row>
    <row r="7" spans="1:9" ht="16.55" customHeight="1">
      <c r="A7" s="7">
        <v>3</v>
      </c>
      <c r="B7" s="15" t="s">
        <v>16</v>
      </c>
      <c r="C7" s="13" t="s">
        <v>17</v>
      </c>
      <c r="D7" s="10" t="s">
        <v>13</v>
      </c>
      <c r="E7" s="10">
        <v>1</v>
      </c>
      <c r="F7" s="14">
        <v>600</v>
      </c>
      <c r="G7" s="4">
        <f t="shared" si="0"/>
        <v>600</v>
      </c>
      <c r="H7" s="5" t="s">
        <v>18</v>
      </c>
      <c r="I7" s="6"/>
    </row>
    <row r="8" spans="1:9" ht="16.55" customHeight="1">
      <c r="A8" s="7">
        <v>4</v>
      </c>
      <c r="B8" s="15" t="s">
        <v>19</v>
      </c>
      <c r="C8" s="13" t="s">
        <v>12</v>
      </c>
      <c r="D8" s="10" t="s">
        <v>13</v>
      </c>
      <c r="E8" s="10">
        <v>1</v>
      </c>
      <c r="F8" s="14">
        <v>6000</v>
      </c>
      <c r="G8" s="4">
        <f t="shared" si="0"/>
        <v>6000</v>
      </c>
      <c r="H8" s="5" t="s">
        <v>20</v>
      </c>
      <c r="I8" s="6"/>
    </row>
    <row r="9" spans="1:9" ht="16.55" customHeight="1">
      <c r="A9" s="7">
        <v>5</v>
      </c>
      <c r="B9" s="8" t="s">
        <v>21</v>
      </c>
      <c r="C9" s="9" t="s">
        <v>22</v>
      </c>
      <c r="D9" s="10" t="s">
        <v>13</v>
      </c>
      <c r="E9" s="10">
        <v>1</v>
      </c>
      <c r="F9" s="11">
        <v>750</v>
      </c>
      <c r="G9" s="4">
        <f t="shared" si="0"/>
        <v>750</v>
      </c>
      <c r="H9" s="12" t="s">
        <v>23</v>
      </c>
      <c r="I9" s="6"/>
    </row>
    <row r="10" spans="1:9" ht="16.55" customHeight="1">
      <c r="A10" s="7">
        <v>6</v>
      </c>
      <c r="B10" s="8" t="s">
        <v>24</v>
      </c>
      <c r="C10" s="13" t="s">
        <v>25</v>
      </c>
      <c r="D10" s="10" t="s">
        <v>13</v>
      </c>
      <c r="E10" s="10">
        <v>0.8</v>
      </c>
      <c r="F10" s="14">
        <v>1200</v>
      </c>
      <c r="G10" s="4">
        <f t="shared" si="0"/>
        <v>960</v>
      </c>
      <c r="H10" s="12" t="s">
        <v>23</v>
      </c>
      <c r="I10" s="6"/>
    </row>
    <row r="11" spans="1:9" ht="16.55" customHeight="1">
      <c r="A11" s="7">
        <v>7</v>
      </c>
      <c r="B11" s="8" t="s">
        <v>26</v>
      </c>
      <c r="C11" s="13" t="s">
        <v>22</v>
      </c>
      <c r="D11" s="10" t="s">
        <v>13</v>
      </c>
      <c r="E11" s="10">
        <v>0.8</v>
      </c>
      <c r="F11" s="14">
        <v>1600</v>
      </c>
      <c r="G11" s="4">
        <f t="shared" si="0"/>
        <v>1280</v>
      </c>
      <c r="H11" s="12" t="s">
        <v>23</v>
      </c>
      <c r="I11" s="6"/>
    </row>
    <row r="12" spans="1:9" ht="16.55" customHeight="1">
      <c r="A12" s="7">
        <v>8</v>
      </c>
      <c r="B12" s="8" t="s">
        <v>27</v>
      </c>
      <c r="C12" s="9" t="s">
        <v>25</v>
      </c>
      <c r="D12" s="10" t="s">
        <v>13</v>
      </c>
      <c r="E12" s="10">
        <v>0.8</v>
      </c>
      <c r="F12" s="11">
        <v>2200</v>
      </c>
      <c r="G12" s="4">
        <f t="shared" si="0"/>
        <v>1760</v>
      </c>
      <c r="H12" s="12" t="s">
        <v>23</v>
      </c>
      <c r="I12" s="6"/>
    </row>
    <row r="13" spans="1:9" ht="16.55" customHeight="1">
      <c r="A13" s="7">
        <v>9</v>
      </c>
      <c r="B13" s="8" t="s">
        <v>28</v>
      </c>
      <c r="C13" s="13" t="s">
        <v>25</v>
      </c>
      <c r="D13" s="10" t="s">
        <v>13</v>
      </c>
      <c r="E13" s="10">
        <v>1</v>
      </c>
      <c r="F13" s="14">
        <v>1300</v>
      </c>
      <c r="G13" s="4">
        <f t="shared" si="0"/>
        <v>1300</v>
      </c>
      <c r="H13" s="12" t="s">
        <v>29</v>
      </c>
      <c r="I13" s="6"/>
    </row>
    <row r="14" spans="1:9" ht="16.55" customHeight="1">
      <c r="A14" s="7">
        <v>10</v>
      </c>
      <c r="B14" s="8" t="s">
        <v>30</v>
      </c>
      <c r="C14" s="13" t="s">
        <v>17</v>
      </c>
      <c r="D14" s="10" t="s">
        <v>13</v>
      </c>
      <c r="E14" s="10">
        <v>1</v>
      </c>
      <c r="F14" s="14">
        <v>420</v>
      </c>
      <c r="G14" s="4">
        <f t="shared" si="0"/>
        <v>420</v>
      </c>
      <c r="H14" s="12" t="s">
        <v>29</v>
      </c>
      <c r="I14" s="6"/>
    </row>
    <row r="15" spans="1:9" ht="16.55" customHeight="1">
      <c r="A15" s="7">
        <v>11</v>
      </c>
      <c r="B15" s="8" t="s">
        <v>31</v>
      </c>
      <c r="C15" s="9" t="s">
        <v>25</v>
      </c>
      <c r="D15" s="10" t="s">
        <v>13</v>
      </c>
      <c r="E15" s="10">
        <v>0.8</v>
      </c>
      <c r="F15" s="11">
        <v>1280</v>
      </c>
      <c r="G15" s="4">
        <f t="shared" si="0"/>
        <v>1024</v>
      </c>
      <c r="H15" s="12" t="s">
        <v>29</v>
      </c>
      <c r="I15" s="6"/>
    </row>
    <row r="16" spans="1:9" ht="16.55" customHeight="1">
      <c r="A16" s="7">
        <v>12</v>
      </c>
      <c r="B16" s="16" t="s">
        <v>32</v>
      </c>
      <c r="C16" s="9" t="s">
        <v>25</v>
      </c>
      <c r="D16" s="10" t="s">
        <v>13</v>
      </c>
      <c r="E16" s="10">
        <v>1</v>
      </c>
      <c r="F16" s="11">
        <v>2500</v>
      </c>
      <c r="G16" s="4">
        <f t="shared" si="0"/>
        <v>2500</v>
      </c>
      <c r="H16" s="16" t="s">
        <v>33</v>
      </c>
      <c r="I16" s="6"/>
    </row>
    <row r="17" spans="1:9" ht="16.55" customHeight="1">
      <c r="A17" s="7">
        <v>13</v>
      </c>
      <c r="B17" s="17" t="s">
        <v>34</v>
      </c>
      <c r="C17" s="9" t="s">
        <v>22</v>
      </c>
      <c r="D17" s="10" t="s">
        <v>13</v>
      </c>
      <c r="E17" s="10">
        <v>1</v>
      </c>
      <c r="F17" s="11">
        <v>900</v>
      </c>
      <c r="G17" s="4">
        <f t="shared" si="0"/>
        <v>900</v>
      </c>
      <c r="H17" s="16" t="s">
        <v>35</v>
      </c>
      <c r="I17" s="6"/>
    </row>
    <row r="18" spans="1:9" ht="16.55" customHeight="1">
      <c r="A18" s="7">
        <v>14</v>
      </c>
      <c r="B18" s="17" t="s">
        <v>36</v>
      </c>
      <c r="C18" s="9" t="s">
        <v>25</v>
      </c>
      <c r="D18" s="10" t="s">
        <v>13</v>
      </c>
      <c r="E18" s="10">
        <v>0.8</v>
      </c>
      <c r="F18" s="11">
        <v>1980</v>
      </c>
      <c r="G18" s="4">
        <f t="shared" si="0"/>
        <v>1584</v>
      </c>
      <c r="H18" s="16" t="s">
        <v>35</v>
      </c>
      <c r="I18" s="6"/>
    </row>
    <row r="19" spans="1:9" ht="16.55" customHeight="1">
      <c r="A19" s="7">
        <v>15</v>
      </c>
      <c r="B19" s="8" t="s">
        <v>37</v>
      </c>
      <c r="C19" s="9" t="s">
        <v>17</v>
      </c>
      <c r="D19" s="10" t="s">
        <v>13</v>
      </c>
      <c r="E19" s="10">
        <v>1</v>
      </c>
      <c r="F19" s="11">
        <v>1200</v>
      </c>
      <c r="G19" s="4">
        <f t="shared" si="0"/>
        <v>1200</v>
      </c>
      <c r="H19" s="12" t="s">
        <v>38</v>
      </c>
      <c r="I19" s="6"/>
    </row>
    <row r="20" spans="1:9" ht="16.55" customHeight="1">
      <c r="A20" s="7">
        <v>16</v>
      </c>
      <c r="B20" s="16" t="s">
        <v>39</v>
      </c>
      <c r="C20" s="13" t="s">
        <v>12</v>
      </c>
      <c r="D20" s="10" t="s">
        <v>13</v>
      </c>
      <c r="E20" s="10">
        <v>1</v>
      </c>
      <c r="F20" s="14">
        <v>1000</v>
      </c>
      <c r="G20" s="4">
        <f t="shared" si="0"/>
        <v>1000</v>
      </c>
      <c r="H20" s="12" t="s">
        <v>38</v>
      </c>
      <c r="I20" s="6"/>
    </row>
    <row r="21" spans="1:9" ht="16.55" customHeight="1">
      <c r="A21" s="7">
        <v>17</v>
      </c>
      <c r="B21" s="8" t="s">
        <v>40</v>
      </c>
      <c r="C21" s="9" t="s">
        <v>41</v>
      </c>
      <c r="D21" s="10" t="s">
        <v>13</v>
      </c>
      <c r="E21" s="10">
        <v>1</v>
      </c>
      <c r="F21" s="11">
        <v>1200</v>
      </c>
      <c r="G21" s="4">
        <f t="shared" si="0"/>
        <v>1200</v>
      </c>
      <c r="H21" s="12" t="s">
        <v>38</v>
      </c>
      <c r="I21" s="6"/>
    </row>
    <row r="22" spans="1:9" ht="16.55" customHeight="1">
      <c r="A22" s="7">
        <v>18</v>
      </c>
      <c r="B22" s="17" t="s">
        <v>42</v>
      </c>
      <c r="C22" s="9" t="s">
        <v>12</v>
      </c>
      <c r="D22" s="10" t="s">
        <v>13</v>
      </c>
      <c r="E22" s="10">
        <v>1</v>
      </c>
      <c r="F22" s="11">
        <v>1180</v>
      </c>
      <c r="G22" s="4">
        <f t="shared" si="0"/>
        <v>1180</v>
      </c>
      <c r="H22" s="12" t="s">
        <v>38</v>
      </c>
      <c r="I22" s="6"/>
    </row>
    <row r="23" spans="1:9" ht="16.55" customHeight="1">
      <c r="A23" s="7">
        <v>19</v>
      </c>
      <c r="B23" s="16" t="s">
        <v>43</v>
      </c>
      <c r="C23" s="13" t="s">
        <v>17</v>
      </c>
      <c r="D23" s="10" t="s">
        <v>13</v>
      </c>
      <c r="E23" s="10">
        <v>1</v>
      </c>
      <c r="F23" s="14">
        <v>500</v>
      </c>
      <c r="G23" s="4">
        <f t="shared" si="0"/>
        <v>500</v>
      </c>
      <c r="H23" s="12" t="s">
        <v>38</v>
      </c>
      <c r="I23" s="6"/>
    </row>
    <row r="24" spans="1:9" ht="16.55" customHeight="1">
      <c r="A24" s="7">
        <v>20</v>
      </c>
      <c r="B24" s="15" t="s">
        <v>44</v>
      </c>
      <c r="C24" s="9" t="s">
        <v>17</v>
      </c>
      <c r="D24" s="10" t="s">
        <v>13</v>
      </c>
      <c r="E24" s="10">
        <v>1</v>
      </c>
      <c r="F24" s="11">
        <v>800</v>
      </c>
      <c r="G24" s="4">
        <f t="shared" si="0"/>
        <v>800</v>
      </c>
      <c r="H24" s="5" t="s">
        <v>45</v>
      </c>
      <c r="I24" s="6"/>
    </row>
    <row r="25" spans="1:9" ht="16.55" customHeight="1">
      <c r="A25" s="7">
        <v>21</v>
      </c>
      <c r="B25" s="8" t="s">
        <v>46</v>
      </c>
      <c r="C25" s="13" t="s">
        <v>12</v>
      </c>
      <c r="D25" s="10" t="s">
        <v>13</v>
      </c>
      <c r="E25" s="10">
        <v>1</v>
      </c>
      <c r="F25" s="14">
        <v>1200</v>
      </c>
      <c r="G25" s="4">
        <f t="shared" si="0"/>
        <v>1200</v>
      </c>
      <c r="H25" s="12" t="s">
        <v>45</v>
      </c>
      <c r="I25" s="6"/>
    </row>
    <row r="26" spans="1:9" ht="16.55" customHeight="1">
      <c r="A26" s="7">
        <v>22</v>
      </c>
      <c r="B26" s="8" t="s">
        <v>47</v>
      </c>
      <c r="C26" s="13" t="s">
        <v>25</v>
      </c>
      <c r="D26" s="10" t="s">
        <v>13</v>
      </c>
      <c r="E26" s="10">
        <v>1</v>
      </c>
      <c r="F26" s="14">
        <v>1500</v>
      </c>
      <c r="G26" s="4">
        <f t="shared" si="0"/>
        <v>1500</v>
      </c>
      <c r="H26" s="12" t="s">
        <v>45</v>
      </c>
      <c r="I26" s="6"/>
    </row>
    <row r="27" spans="1:9" ht="16.55" customHeight="1">
      <c r="A27" s="7">
        <v>23</v>
      </c>
      <c r="B27" s="8" t="s">
        <v>48</v>
      </c>
      <c r="C27" s="9" t="s">
        <v>12</v>
      </c>
      <c r="D27" s="10" t="s">
        <v>13</v>
      </c>
      <c r="E27" s="10">
        <v>1</v>
      </c>
      <c r="F27" s="11">
        <v>2400</v>
      </c>
      <c r="G27" s="4">
        <f t="shared" si="0"/>
        <v>2400</v>
      </c>
      <c r="H27" s="12" t="s">
        <v>45</v>
      </c>
      <c r="I27" s="6"/>
    </row>
    <row r="28" spans="1:9" ht="16.55" customHeight="1">
      <c r="A28" s="7">
        <v>24</v>
      </c>
      <c r="B28" s="8" t="s">
        <v>49</v>
      </c>
      <c r="C28" s="13" t="s">
        <v>25</v>
      </c>
      <c r="D28" s="10" t="s">
        <v>13</v>
      </c>
      <c r="E28" s="10">
        <v>1</v>
      </c>
      <c r="F28" s="14">
        <v>1600</v>
      </c>
      <c r="G28" s="4">
        <f t="shared" si="0"/>
        <v>1600</v>
      </c>
      <c r="H28" s="12" t="s">
        <v>45</v>
      </c>
      <c r="I28" s="6"/>
    </row>
    <row r="29" spans="1:9" ht="16.55" customHeight="1">
      <c r="A29" s="7">
        <v>25</v>
      </c>
      <c r="B29" s="8" t="s">
        <v>50</v>
      </c>
      <c r="C29" s="9" t="s">
        <v>12</v>
      </c>
      <c r="D29" s="10" t="s">
        <v>13</v>
      </c>
      <c r="E29" s="10">
        <v>1</v>
      </c>
      <c r="F29" s="11">
        <v>2000</v>
      </c>
      <c r="G29" s="4">
        <f t="shared" si="0"/>
        <v>2000</v>
      </c>
      <c r="H29" s="12" t="s">
        <v>45</v>
      </c>
      <c r="I29" s="6"/>
    </row>
    <row r="30" spans="1:9" ht="16.55" customHeight="1">
      <c r="A30" s="7">
        <v>26</v>
      </c>
      <c r="B30" s="16" t="s">
        <v>51</v>
      </c>
      <c r="C30" s="9" t="s">
        <v>12</v>
      </c>
      <c r="D30" s="10" t="s">
        <v>13</v>
      </c>
      <c r="E30" s="10">
        <v>1</v>
      </c>
      <c r="F30" s="11">
        <v>2000</v>
      </c>
      <c r="G30" s="4">
        <f t="shared" si="0"/>
        <v>2000</v>
      </c>
      <c r="H30" s="12" t="s">
        <v>45</v>
      </c>
      <c r="I30" s="6"/>
    </row>
    <row r="31" spans="1:9" ht="16.55" customHeight="1">
      <c r="A31" s="7">
        <v>27</v>
      </c>
      <c r="B31" s="8" t="s">
        <v>52</v>
      </c>
      <c r="C31" s="9" t="s">
        <v>12</v>
      </c>
      <c r="D31" s="10" t="s">
        <v>13</v>
      </c>
      <c r="E31" s="10">
        <v>1</v>
      </c>
      <c r="F31" s="11">
        <v>1500</v>
      </c>
      <c r="G31" s="4">
        <f t="shared" si="0"/>
        <v>1500</v>
      </c>
      <c r="H31" s="12" t="s">
        <v>45</v>
      </c>
      <c r="I31" s="6"/>
    </row>
    <row r="32" spans="1:9" ht="16.55" customHeight="1">
      <c r="A32" s="7">
        <v>28</v>
      </c>
      <c r="B32" s="18" t="s">
        <v>53</v>
      </c>
      <c r="C32" s="19" t="s">
        <v>54</v>
      </c>
      <c r="D32" s="10" t="s">
        <v>13</v>
      </c>
      <c r="E32" s="10"/>
      <c r="F32" s="14"/>
      <c r="G32" s="19">
        <v>500</v>
      </c>
      <c r="H32" s="20" t="s">
        <v>55</v>
      </c>
      <c r="I32" s="6"/>
    </row>
    <row r="33" spans="1:9" ht="16.55" customHeight="1">
      <c r="A33" s="7">
        <v>29</v>
      </c>
      <c r="B33" s="18" t="s">
        <v>56</v>
      </c>
      <c r="C33" s="19" t="s">
        <v>57</v>
      </c>
      <c r="D33" s="10" t="s">
        <v>13</v>
      </c>
      <c r="E33" s="10"/>
      <c r="F33" s="14"/>
      <c r="G33" s="19">
        <v>800</v>
      </c>
      <c r="H33" s="20" t="s">
        <v>55</v>
      </c>
      <c r="I33" s="6"/>
    </row>
    <row r="34" spans="1:9" ht="16.55" customHeight="1">
      <c r="A34" s="7">
        <v>30</v>
      </c>
      <c r="B34" s="18" t="s">
        <v>58</v>
      </c>
      <c r="C34" s="19" t="s">
        <v>54</v>
      </c>
      <c r="D34" s="10" t="s">
        <v>13</v>
      </c>
      <c r="E34" s="10"/>
      <c r="F34" s="14"/>
      <c r="G34" s="19">
        <v>800</v>
      </c>
      <c r="H34" s="20" t="s">
        <v>55</v>
      </c>
      <c r="I34" s="6"/>
    </row>
    <row r="35" spans="1:9" ht="16.55" customHeight="1">
      <c r="A35" s="7">
        <v>31</v>
      </c>
      <c r="B35" s="18" t="s">
        <v>59</v>
      </c>
      <c r="C35" s="19" t="s">
        <v>54</v>
      </c>
      <c r="D35" s="10" t="s">
        <v>13</v>
      </c>
      <c r="E35" s="10"/>
      <c r="F35" s="14"/>
      <c r="G35" s="19">
        <v>1170</v>
      </c>
      <c r="H35" s="20" t="s">
        <v>55</v>
      </c>
      <c r="I35" s="6"/>
    </row>
    <row r="36" spans="1:9" ht="16.55" customHeight="1">
      <c r="A36" s="7">
        <v>32</v>
      </c>
      <c r="B36" s="8" t="s">
        <v>60</v>
      </c>
      <c r="C36" s="13" t="s">
        <v>61</v>
      </c>
      <c r="D36" s="10" t="s">
        <v>13</v>
      </c>
      <c r="E36" s="10">
        <v>0.8</v>
      </c>
      <c r="F36" s="14">
        <v>3500</v>
      </c>
      <c r="G36" s="4">
        <f>F36*E36</f>
        <v>2800</v>
      </c>
      <c r="H36" s="12" t="s">
        <v>62</v>
      </c>
      <c r="I36" s="6"/>
    </row>
    <row r="37" spans="1:9" ht="16.55" customHeight="1">
      <c r="A37" s="7">
        <v>33</v>
      </c>
      <c r="B37" s="18" t="s">
        <v>63</v>
      </c>
      <c r="C37" s="19" t="s">
        <v>54</v>
      </c>
      <c r="D37" s="10" t="s">
        <v>13</v>
      </c>
      <c r="E37" s="10"/>
      <c r="F37" s="14"/>
      <c r="G37" s="19">
        <v>2880</v>
      </c>
      <c r="H37" s="20" t="s">
        <v>62</v>
      </c>
      <c r="I37" s="6"/>
    </row>
    <row r="38" spans="1:9" ht="16.55" customHeight="1">
      <c r="A38" s="7">
        <v>34</v>
      </c>
      <c r="B38" s="18" t="s">
        <v>64</v>
      </c>
      <c r="C38" s="19" t="s">
        <v>54</v>
      </c>
      <c r="D38" s="10" t="s">
        <v>13</v>
      </c>
      <c r="E38" s="10"/>
      <c r="F38" s="14"/>
      <c r="G38" s="19">
        <v>2300</v>
      </c>
      <c r="H38" s="20" t="s">
        <v>62</v>
      </c>
      <c r="I38" s="6"/>
    </row>
    <row r="39" spans="1:9" ht="16.55" customHeight="1">
      <c r="A39" s="7">
        <v>35</v>
      </c>
      <c r="B39" s="18" t="s">
        <v>65</v>
      </c>
      <c r="C39" s="19" t="s">
        <v>54</v>
      </c>
      <c r="D39" s="10" t="s">
        <v>13</v>
      </c>
      <c r="E39" s="10"/>
      <c r="F39" s="14"/>
      <c r="G39" s="19">
        <v>2520</v>
      </c>
      <c r="H39" s="20" t="s">
        <v>62</v>
      </c>
      <c r="I39" s="6"/>
    </row>
    <row r="40" spans="1:9" ht="16.55" customHeight="1">
      <c r="A40" s="7">
        <v>36</v>
      </c>
      <c r="B40" s="18" t="s">
        <v>66</v>
      </c>
      <c r="C40" s="19" t="s">
        <v>57</v>
      </c>
      <c r="D40" s="10" t="s">
        <v>13</v>
      </c>
      <c r="E40" s="10"/>
      <c r="F40" s="14"/>
      <c r="G40" s="19">
        <v>1520</v>
      </c>
      <c r="H40" s="20" t="s">
        <v>62</v>
      </c>
      <c r="I40" s="6"/>
    </row>
    <row r="41" spans="1:9" ht="16.55" customHeight="1">
      <c r="A41" s="7">
        <v>37</v>
      </c>
      <c r="B41" s="18" t="s">
        <v>67</v>
      </c>
      <c r="C41" s="19" t="s">
        <v>68</v>
      </c>
      <c r="D41" s="10" t="s">
        <v>13</v>
      </c>
      <c r="E41" s="10"/>
      <c r="F41" s="14"/>
      <c r="G41" s="19">
        <v>3000</v>
      </c>
      <c r="H41" s="20" t="s">
        <v>62</v>
      </c>
      <c r="I41" s="6"/>
    </row>
    <row r="42" spans="1:9" ht="16.55" customHeight="1">
      <c r="A42" s="7">
        <v>38</v>
      </c>
      <c r="B42" s="18" t="s">
        <v>69</v>
      </c>
      <c r="C42" s="19" t="s">
        <v>54</v>
      </c>
      <c r="D42" s="10" t="s">
        <v>13</v>
      </c>
      <c r="E42" s="10"/>
      <c r="F42" s="14"/>
      <c r="G42" s="19">
        <v>800</v>
      </c>
      <c r="H42" s="20" t="s">
        <v>62</v>
      </c>
      <c r="I42" s="6"/>
    </row>
    <row r="43" spans="1:9" ht="16.55" customHeight="1">
      <c r="A43" s="7">
        <v>39</v>
      </c>
      <c r="B43" s="18" t="s">
        <v>70</v>
      </c>
      <c r="C43" s="19" t="s">
        <v>54</v>
      </c>
      <c r="D43" s="10" t="s">
        <v>13</v>
      </c>
      <c r="E43" s="10"/>
      <c r="F43" s="14"/>
      <c r="G43" s="19">
        <v>2800</v>
      </c>
      <c r="H43" s="20" t="s">
        <v>62</v>
      </c>
      <c r="I43" s="6"/>
    </row>
    <row r="44" spans="1:9" ht="16.55" customHeight="1">
      <c r="A44" s="7">
        <v>40</v>
      </c>
      <c r="B44" s="21" t="s">
        <v>71</v>
      </c>
      <c r="C44" s="22" t="s">
        <v>54</v>
      </c>
      <c r="D44" s="10" t="s">
        <v>13</v>
      </c>
      <c r="E44" s="10"/>
      <c r="F44" s="14"/>
      <c r="G44" s="22">
        <v>2520</v>
      </c>
      <c r="H44" s="21" t="s">
        <v>62</v>
      </c>
      <c r="I44" s="6"/>
    </row>
    <row r="45" spans="1:9" ht="16.55" customHeight="1">
      <c r="A45" s="7">
        <v>41</v>
      </c>
      <c r="B45" s="21" t="s">
        <v>72</v>
      </c>
      <c r="C45" s="22" t="s">
        <v>54</v>
      </c>
      <c r="D45" s="10" t="s">
        <v>13</v>
      </c>
      <c r="E45" s="10"/>
      <c r="F45" s="14"/>
      <c r="G45" s="22">
        <v>2520</v>
      </c>
      <c r="H45" s="21" t="s">
        <v>62</v>
      </c>
      <c r="I45" s="6"/>
    </row>
    <row r="46" spans="1:9" ht="16.55" customHeight="1">
      <c r="A46" s="7">
        <v>42</v>
      </c>
      <c r="B46" s="21" t="s">
        <v>73</v>
      </c>
      <c r="C46" s="22" t="s">
        <v>74</v>
      </c>
      <c r="D46" s="10" t="s">
        <v>13</v>
      </c>
      <c r="E46" s="10"/>
      <c r="F46" s="14"/>
      <c r="G46" s="22">
        <v>4465</v>
      </c>
      <c r="H46" s="21" t="s">
        <v>62</v>
      </c>
      <c r="I46" s="6"/>
    </row>
    <row r="47" spans="1:9" ht="16.55" customHeight="1">
      <c r="A47" s="7">
        <v>43</v>
      </c>
      <c r="B47" s="17" t="s">
        <v>75</v>
      </c>
      <c r="C47" s="9" t="s">
        <v>12</v>
      </c>
      <c r="D47" s="10" t="s">
        <v>13</v>
      </c>
      <c r="E47" s="10">
        <v>1</v>
      </c>
      <c r="F47" s="11">
        <v>2000</v>
      </c>
      <c r="G47" s="4">
        <f t="shared" ref="G47:G78" si="1">F47*E47</f>
        <v>2000</v>
      </c>
      <c r="H47" s="16" t="s">
        <v>76</v>
      </c>
      <c r="I47" s="6"/>
    </row>
    <row r="48" spans="1:9" ht="16.55" customHeight="1">
      <c r="A48" s="7">
        <v>44</v>
      </c>
      <c r="B48" s="17" t="s">
        <v>77</v>
      </c>
      <c r="C48" s="9" t="s">
        <v>12</v>
      </c>
      <c r="D48" s="10" t="s">
        <v>13</v>
      </c>
      <c r="E48" s="10">
        <v>1</v>
      </c>
      <c r="F48" s="11">
        <v>1500</v>
      </c>
      <c r="G48" s="4">
        <f t="shared" si="1"/>
        <v>1500</v>
      </c>
      <c r="H48" s="16" t="s">
        <v>76</v>
      </c>
      <c r="I48" s="6"/>
    </row>
    <row r="49" spans="1:9" ht="16.55" customHeight="1">
      <c r="A49" s="7">
        <v>45</v>
      </c>
      <c r="B49" s="8" t="s">
        <v>78</v>
      </c>
      <c r="C49" s="13" t="s">
        <v>12</v>
      </c>
      <c r="D49" s="10" t="s">
        <v>13</v>
      </c>
      <c r="E49" s="10">
        <v>1</v>
      </c>
      <c r="F49" s="14">
        <v>640</v>
      </c>
      <c r="G49" s="4">
        <f t="shared" si="1"/>
        <v>640</v>
      </c>
      <c r="H49" s="16" t="s">
        <v>76</v>
      </c>
      <c r="I49" s="6"/>
    </row>
    <row r="50" spans="1:9" ht="16.55" customHeight="1">
      <c r="A50" s="7">
        <v>46</v>
      </c>
      <c r="B50" s="8" t="s">
        <v>79</v>
      </c>
      <c r="C50" s="9" t="s">
        <v>17</v>
      </c>
      <c r="D50" s="10" t="s">
        <v>13</v>
      </c>
      <c r="E50" s="10">
        <v>1</v>
      </c>
      <c r="F50" s="11">
        <v>500</v>
      </c>
      <c r="G50" s="4">
        <f t="shared" si="1"/>
        <v>500</v>
      </c>
      <c r="H50" s="16" t="s">
        <v>76</v>
      </c>
      <c r="I50" s="6"/>
    </row>
    <row r="51" spans="1:9" ht="16.55" customHeight="1">
      <c r="A51" s="7">
        <v>47</v>
      </c>
      <c r="B51" s="8" t="s">
        <v>80</v>
      </c>
      <c r="C51" s="9" t="s">
        <v>12</v>
      </c>
      <c r="D51" s="10" t="s">
        <v>13</v>
      </c>
      <c r="E51" s="10">
        <v>1</v>
      </c>
      <c r="F51" s="11">
        <v>1600</v>
      </c>
      <c r="G51" s="4">
        <f t="shared" si="1"/>
        <v>1600</v>
      </c>
      <c r="H51" s="16" t="s">
        <v>76</v>
      </c>
      <c r="I51" s="6"/>
    </row>
    <row r="52" spans="1:9" ht="16.55" customHeight="1">
      <c r="A52" s="7">
        <v>48</v>
      </c>
      <c r="B52" s="8" t="s">
        <v>81</v>
      </c>
      <c r="C52" s="13" t="s">
        <v>17</v>
      </c>
      <c r="D52" s="10" t="s">
        <v>13</v>
      </c>
      <c r="E52" s="10">
        <v>1</v>
      </c>
      <c r="F52" s="14">
        <v>1600</v>
      </c>
      <c r="G52" s="4">
        <f t="shared" si="1"/>
        <v>1600</v>
      </c>
      <c r="H52" s="16" t="s">
        <v>76</v>
      </c>
      <c r="I52" s="6"/>
    </row>
    <row r="53" spans="1:9" ht="16.55" customHeight="1">
      <c r="A53" s="7">
        <v>49</v>
      </c>
      <c r="B53" s="8" t="s">
        <v>82</v>
      </c>
      <c r="C53" s="13" t="s">
        <v>12</v>
      </c>
      <c r="D53" s="10" t="s">
        <v>13</v>
      </c>
      <c r="E53" s="10">
        <v>1</v>
      </c>
      <c r="F53" s="14">
        <v>1000</v>
      </c>
      <c r="G53" s="4">
        <f t="shared" si="1"/>
        <v>1000</v>
      </c>
      <c r="H53" s="16" t="s">
        <v>76</v>
      </c>
      <c r="I53" s="6"/>
    </row>
    <row r="54" spans="1:9" ht="16.55" customHeight="1">
      <c r="A54" s="7">
        <v>50</v>
      </c>
      <c r="B54" s="16" t="s">
        <v>83</v>
      </c>
      <c r="C54" s="9" t="s">
        <v>25</v>
      </c>
      <c r="D54" s="10" t="s">
        <v>13</v>
      </c>
      <c r="E54" s="10">
        <v>1</v>
      </c>
      <c r="F54" s="11">
        <v>1300</v>
      </c>
      <c r="G54" s="4">
        <f t="shared" si="1"/>
        <v>1300</v>
      </c>
      <c r="H54" s="16" t="s">
        <v>76</v>
      </c>
      <c r="I54" s="6"/>
    </row>
    <row r="55" spans="1:9" ht="16.55" customHeight="1">
      <c r="A55" s="7">
        <v>51</v>
      </c>
      <c r="B55" s="15" t="s">
        <v>84</v>
      </c>
      <c r="C55" s="9" t="s">
        <v>17</v>
      </c>
      <c r="D55" s="10" t="s">
        <v>13</v>
      </c>
      <c r="E55" s="10">
        <v>1</v>
      </c>
      <c r="F55" s="11">
        <v>1200</v>
      </c>
      <c r="G55" s="4">
        <f t="shared" si="1"/>
        <v>1200</v>
      </c>
      <c r="H55" s="5" t="s">
        <v>85</v>
      </c>
      <c r="I55" s="6"/>
    </row>
    <row r="56" spans="1:9" ht="16.55" customHeight="1">
      <c r="A56" s="7">
        <v>52</v>
      </c>
      <c r="B56" s="8" t="s">
        <v>86</v>
      </c>
      <c r="C56" s="13" t="s">
        <v>17</v>
      </c>
      <c r="D56" s="10" t="s">
        <v>13</v>
      </c>
      <c r="E56" s="10">
        <v>1</v>
      </c>
      <c r="F56" s="14">
        <v>1400</v>
      </c>
      <c r="G56" s="4">
        <f t="shared" si="1"/>
        <v>1400</v>
      </c>
      <c r="H56" s="12" t="s">
        <v>87</v>
      </c>
      <c r="I56" s="6"/>
    </row>
    <row r="57" spans="1:9" ht="16.55" customHeight="1">
      <c r="A57" s="7">
        <v>53</v>
      </c>
      <c r="B57" s="8" t="s">
        <v>88</v>
      </c>
      <c r="C57" s="13" t="s">
        <v>25</v>
      </c>
      <c r="D57" s="10" t="s">
        <v>13</v>
      </c>
      <c r="E57" s="10">
        <v>0.8</v>
      </c>
      <c r="F57" s="14">
        <v>1200</v>
      </c>
      <c r="G57" s="4">
        <f t="shared" si="1"/>
        <v>960</v>
      </c>
      <c r="H57" s="12" t="s">
        <v>87</v>
      </c>
      <c r="I57" s="6"/>
    </row>
    <row r="58" spans="1:9" ht="16.55" customHeight="1">
      <c r="A58" s="7">
        <v>54</v>
      </c>
      <c r="B58" s="8" t="s">
        <v>89</v>
      </c>
      <c r="C58" s="9" t="s">
        <v>25</v>
      </c>
      <c r="D58" s="10" t="s">
        <v>13</v>
      </c>
      <c r="E58" s="10">
        <v>1</v>
      </c>
      <c r="F58" s="11">
        <v>2000</v>
      </c>
      <c r="G58" s="4">
        <f t="shared" si="1"/>
        <v>2000</v>
      </c>
      <c r="H58" s="12" t="s">
        <v>90</v>
      </c>
      <c r="I58" s="6"/>
    </row>
    <row r="59" spans="1:9" ht="16.55" customHeight="1">
      <c r="A59" s="7">
        <v>55</v>
      </c>
      <c r="B59" s="17" t="s">
        <v>91</v>
      </c>
      <c r="C59" s="9" t="s">
        <v>25</v>
      </c>
      <c r="D59" s="10" t="s">
        <v>13</v>
      </c>
      <c r="E59" s="10">
        <v>1</v>
      </c>
      <c r="F59" s="11">
        <v>1200</v>
      </c>
      <c r="G59" s="4">
        <f t="shared" si="1"/>
        <v>1200</v>
      </c>
      <c r="H59" s="12" t="s">
        <v>90</v>
      </c>
      <c r="I59" s="6"/>
    </row>
    <row r="60" spans="1:9" ht="16.55" customHeight="1">
      <c r="A60" s="7">
        <v>56</v>
      </c>
      <c r="B60" s="8" t="s">
        <v>92</v>
      </c>
      <c r="C60" s="13" t="s">
        <v>61</v>
      </c>
      <c r="D60" s="10" t="s">
        <v>13</v>
      </c>
      <c r="E60" s="10">
        <v>0.8</v>
      </c>
      <c r="F60" s="14">
        <v>2980</v>
      </c>
      <c r="G60" s="4">
        <f t="shared" si="1"/>
        <v>2384</v>
      </c>
      <c r="H60" s="12" t="s">
        <v>90</v>
      </c>
      <c r="I60" s="6"/>
    </row>
    <row r="61" spans="1:9" ht="16.55" customHeight="1">
      <c r="A61" s="7">
        <v>57</v>
      </c>
      <c r="B61" s="16" t="s">
        <v>93</v>
      </c>
      <c r="C61" s="13" t="s">
        <v>25</v>
      </c>
      <c r="D61" s="10" t="s">
        <v>13</v>
      </c>
      <c r="E61" s="10">
        <v>0.8</v>
      </c>
      <c r="F61" s="14">
        <v>3200</v>
      </c>
      <c r="G61" s="4">
        <f t="shared" si="1"/>
        <v>2560</v>
      </c>
      <c r="H61" s="12" t="s">
        <v>90</v>
      </c>
      <c r="I61" s="6"/>
    </row>
    <row r="62" spans="1:9" ht="16.55" customHeight="1">
      <c r="A62" s="7">
        <v>58</v>
      </c>
      <c r="B62" s="8" t="s">
        <v>94</v>
      </c>
      <c r="C62" s="13" t="s">
        <v>95</v>
      </c>
      <c r="D62" s="10" t="s">
        <v>13</v>
      </c>
      <c r="E62" s="10">
        <v>0.8</v>
      </c>
      <c r="F62" s="14">
        <v>3950</v>
      </c>
      <c r="G62" s="4">
        <f t="shared" si="1"/>
        <v>3160</v>
      </c>
      <c r="H62" s="12" t="s">
        <v>90</v>
      </c>
      <c r="I62" s="6"/>
    </row>
    <row r="63" spans="1:9" ht="16.55" customHeight="1">
      <c r="A63" s="7">
        <v>59</v>
      </c>
      <c r="B63" s="16" t="s">
        <v>96</v>
      </c>
      <c r="C63" s="13" t="s">
        <v>25</v>
      </c>
      <c r="D63" s="10" t="s">
        <v>13</v>
      </c>
      <c r="E63" s="10">
        <v>0.8</v>
      </c>
      <c r="F63" s="14">
        <v>2100</v>
      </c>
      <c r="G63" s="4">
        <f t="shared" si="1"/>
        <v>1680</v>
      </c>
      <c r="H63" s="12" t="s">
        <v>90</v>
      </c>
      <c r="I63" s="6"/>
    </row>
    <row r="64" spans="1:9" ht="16.55" customHeight="1">
      <c r="A64" s="7">
        <v>60</v>
      </c>
      <c r="B64" s="8" t="s">
        <v>97</v>
      </c>
      <c r="C64" s="9" t="s">
        <v>25</v>
      </c>
      <c r="D64" s="10" t="s">
        <v>13</v>
      </c>
      <c r="E64" s="10">
        <v>1</v>
      </c>
      <c r="F64" s="11">
        <v>1000</v>
      </c>
      <c r="G64" s="4">
        <f t="shared" si="1"/>
        <v>1000</v>
      </c>
      <c r="H64" s="16" t="s">
        <v>98</v>
      </c>
      <c r="I64" s="6"/>
    </row>
    <row r="65" spans="1:9" ht="16.55" customHeight="1">
      <c r="A65" s="7">
        <v>61</v>
      </c>
      <c r="B65" s="8" t="s">
        <v>99</v>
      </c>
      <c r="C65" s="13" t="s">
        <v>22</v>
      </c>
      <c r="D65" s="10" t="s">
        <v>13</v>
      </c>
      <c r="E65" s="10">
        <v>1</v>
      </c>
      <c r="F65" s="14">
        <v>900</v>
      </c>
      <c r="G65" s="4">
        <f t="shared" si="1"/>
        <v>900</v>
      </c>
      <c r="H65" s="16" t="s">
        <v>98</v>
      </c>
      <c r="I65" s="6"/>
    </row>
    <row r="66" spans="1:9" ht="16.55" customHeight="1">
      <c r="A66" s="7">
        <v>62</v>
      </c>
      <c r="B66" s="8" t="s">
        <v>100</v>
      </c>
      <c r="C66" s="13" t="s">
        <v>22</v>
      </c>
      <c r="D66" s="10" t="s">
        <v>13</v>
      </c>
      <c r="E66" s="10">
        <v>1</v>
      </c>
      <c r="F66" s="14">
        <v>1000</v>
      </c>
      <c r="G66" s="4">
        <f t="shared" si="1"/>
        <v>1000</v>
      </c>
      <c r="H66" s="16" t="s">
        <v>98</v>
      </c>
      <c r="I66" s="6"/>
    </row>
    <row r="67" spans="1:9" ht="16.55" customHeight="1">
      <c r="A67" s="7">
        <v>63</v>
      </c>
      <c r="B67" s="8" t="s">
        <v>101</v>
      </c>
      <c r="C67" s="13" t="s">
        <v>25</v>
      </c>
      <c r="D67" s="10" t="s">
        <v>13</v>
      </c>
      <c r="E67" s="10">
        <v>1</v>
      </c>
      <c r="F67" s="14">
        <v>1200</v>
      </c>
      <c r="G67" s="4">
        <f t="shared" si="1"/>
        <v>1200</v>
      </c>
      <c r="H67" s="12" t="s">
        <v>102</v>
      </c>
      <c r="I67" s="6"/>
    </row>
    <row r="68" spans="1:9" ht="16.55" customHeight="1">
      <c r="A68" s="7">
        <v>64</v>
      </c>
      <c r="B68" s="8" t="s">
        <v>103</v>
      </c>
      <c r="C68" s="13" t="s">
        <v>61</v>
      </c>
      <c r="D68" s="10" t="s">
        <v>13</v>
      </c>
      <c r="E68" s="10">
        <v>1</v>
      </c>
      <c r="F68" s="14">
        <v>2000</v>
      </c>
      <c r="G68" s="4">
        <f t="shared" si="1"/>
        <v>2000</v>
      </c>
      <c r="H68" s="12" t="s">
        <v>102</v>
      </c>
      <c r="I68" s="6"/>
    </row>
    <row r="69" spans="1:9" ht="16.55" customHeight="1">
      <c r="A69" s="7">
        <v>65</v>
      </c>
      <c r="B69" s="8" t="s">
        <v>104</v>
      </c>
      <c r="C69" s="13" t="s">
        <v>12</v>
      </c>
      <c r="D69" s="10" t="s">
        <v>13</v>
      </c>
      <c r="E69" s="10">
        <v>1</v>
      </c>
      <c r="F69" s="11">
        <v>2000</v>
      </c>
      <c r="G69" s="4">
        <f t="shared" si="1"/>
        <v>2000</v>
      </c>
      <c r="H69" s="12" t="s">
        <v>105</v>
      </c>
      <c r="I69" s="6"/>
    </row>
    <row r="70" spans="1:9" ht="16.55" customHeight="1">
      <c r="A70" s="7">
        <v>66</v>
      </c>
      <c r="B70" s="8" t="s">
        <v>106</v>
      </c>
      <c r="C70" s="13" t="s">
        <v>25</v>
      </c>
      <c r="D70" s="10" t="s">
        <v>13</v>
      </c>
      <c r="E70" s="10">
        <v>1</v>
      </c>
      <c r="F70" s="14">
        <v>1500</v>
      </c>
      <c r="G70" s="4">
        <f t="shared" si="1"/>
        <v>1500</v>
      </c>
      <c r="H70" s="12" t="s">
        <v>105</v>
      </c>
      <c r="I70" s="6"/>
    </row>
    <row r="71" spans="1:9" ht="16.55" customHeight="1">
      <c r="A71" s="7">
        <v>67</v>
      </c>
      <c r="B71" s="8" t="s">
        <v>107</v>
      </c>
      <c r="C71" s="13" t="s">
        <v>25</v>
      </c>
      <c r="D71" s="10" t="s">
        <v>13</v>
      </c>
      <c r="E71" s="10">
        <v>1</v>
      </c>
      <c r="F71" s="14">
        <v>2200</v>
      </c>
      <c r="G71" s="4">
        <f t="shared" si="1"/>
        <v>2200</v>
      </c>
      <c r="H71" s="12" t="s">
        <v>105</v>
      </c>
      <c r="I71" s="6"/>
    </row>
    <row r="72" spans="1:9" ht="16.55" customHeight="1">
      <c r="A72" s="7">
        <v>68</v>
      </c>
      <c r="B72" s="16" t="s">
        <v>108</v>
      </c>
      <c r="C72" s="13" t="s">
        <v>17</v>
      </c>
      <c r="D72" s="10" t="s">
        <v>13</v>
      </c>
      <c r="E72" s="10">
        <v>1</v>
      </c>
      <c r="F72" s="14">
        <v>600</v>
      </c>
      <c r="G72" s="4">
        <f t="shared" si="1"/>
        <v>600</v>
      </c>
      <c r="H72" s="12" t="s">
        <v>105</v>
      </c>
      <c r="I72" s="6"/>
    </row>
    <row r="73" spans="1:9" ht="16.55" customHeight="1">
      <c r="A73" s="7">
        <v>69</v>
      </c>
      <c r="B73" s="16" t="s">
        <v>109</v>
      </c>
      <c r="C73" s="9" t="s">
        <v>12</v>
      </c>
      <c r="D73" s="10" t="s">
        <v>13</v>
      </c>
      <c r="E73" s="10">
        <v>1</v>
      </c>
      <c r="F73" s="11">
        <v>500</v>
      </c>
      <c r="G73" s="4">
        <f t="shared" si="1"/>
        <v>500</v>
      </c>
      <c r="H73" s="12" t="s">
        <v>105</v>
      </c>
      <c r="I73" s="6"/>
    </row>
    <row r="74" spans="1:9" ht="16.55" customHeight="1">
      <c r="A74" s="7">
        <v>70</v>
      </c>
      <c r="B74" s="17" t="s">
        <v>110</v>
      </c>
      <c r="C74" s="13" t="s">
        <v>22</v>
      </c>
      <c r="D74" s="10" t="s">
        <v>13</v>
      </c>
      <c r="E74" s="10">
        <v>1</v>
      </c>
      <c r="F74" s="14">
        <v>1920</v>
      </c>
      <c r="G74" s="4">
        <f t="shared" si="1"/>
        <v>1920</v>
      </c>
      <c r="H74" s="12" t="s">
        <v>105</v>
      </c>
      <c r="I74" s="6"/>
    </row>
    <row r="75" spans="1:9" ht="16.55" customHeight="1">
      <c r="A75" s="7">
        <v>71</v>
      </c>
      <c r="B75" s="8" t="s">
        <v>111</v>
      </c>
      <c r="C75" s="9" t="s">
        <v>12</v>
      </c>
      <c r="D75" s="10" t="s">
        <v>13</v>
      </c>
      <c r="E75" s="10">
        <v>1</v>
      </c>
      <c r="F75" s="11">
        <v>1800</v>
      </c>
      <c r="G75" s="4">
        <f t="shared" si="1"/>
        <v>1800</v>
      </c>
      <c r="H75" s="12" t="s">
        <v>105</v>
      </c>
      <c r="I75" s="6"/>
    </row>
    <row r="76" spans="1:9" ht="16.55" customHeight="1">
      <c r="A76" s="7">
        <v>72</v>
      </c>
      <c r="B76" s="8" t="s">
        <v>112</v>
      </c>
      <c r="C76" s="9" t="s">
        <v>25</v>
      </c>
      <c r="D76" s="10" t="s">
        <v>13</v>
      </c>
      <c r="E76" s="10">
        <v>0.8</v>
      </c>
      <c r="F76" s="11">
        <v>2160</v>
      </c>
      <c r="G76" s="4">
        <f t="shared" si="1"/>
        <v>1728</v>
      </c>
      <c r="H76" s="12" t="s">
        <v>105</v>
      </c>
      <c r="I76" s="6"/>
    </row>
    <row r="77" spans="1:9" ht="16.55" customHeight="1">
      <c r="A77" s="7">
        <v>73</v>
      </c>
      <c r="B77" s="8" t="s">
        <v>113</v>
      </c>
      <c r="C77" s="9" t="s">
        <v>12</v>
      </c>
      <c r="D77" s="10" t="s">
        <v>13</v>
      </c>
      <c r="E77" s="10">
        <v>1</v>
      </c>
      <c r="F77" s="11">
        <v>1000</v>
      </c>
      <c r="G77" s="4">
        <f t="shared" si="1"/>
        <v>1000</v>
      </c>
      <c r="H77" s="12" t="s">
        <v>114</v>
      </c>
      <c r="I77" s="6"/>
    </row>
    <row r="78" spans="1:9" ht="16.55" customHeight="1">
      <c r="A78" s="7">
        <v>74</v>
      </c>
      <c r="B78" s="16" t="s">
        <v>115</v>
      </c>
      <c r="C78" s="9" t="s">
        <v>12</v>
      </c>
      <c r="D78" s="10" t="s">
        <v>13</v>
      </c>
      <c r="E78" s="10">
        <v>1</v>
      </c>
      <c r="F78" s="11">
        <v>1000</v>
      </c>
      <c r="G78" s="4">
        <f t="shared" si="1"/>
        <v>1000</v>
      </c>
      <c r="H78" s="12" t="s">
        <v>114</v>
      </c>
      <c r="I78" s="6"/>
    </row>
    <row r="79" spans="1:9" ht="16.55" customHeight="1">
      <c r="A79" s="7">
        <v>75</v>
      </c>
      <c r="B79" s="8" t="s">
        <v>116</v>
      </c>
      <c r="C79" s="9" t="s">
        <v>12</v>
      </c>
      <c r="D79" s="10" t="s">
        <v>13</v>
      </c>
      <c r="E79" s="10">
        <v>1</v>
      </c>
      <c r="F79" s="11">
        <v>500</v>
      </c>
      <c r="G79" s="4">
        <f t="shared" ref="G79:G95" si="2">F79*E79</f>
        <v>500</v>
      </c>
      <c r="H79" s="12" t="s">
        <v>114</v>
      </c>
      <c r="I79" s="6"/>
    </row>
    <row r="80" spans="1:9" ht="16.55" customHeight="1">
      <c r="A80" s="7">
        <v>76</v>
      </c>
      <c r="B80" s="8" t="s">
        <v>117</v>
      </c>
      <c r="C80" s="13" t="s">
        <v>17</v>
      </c>
      <c r="D80" s="10" t="s">
        <v>13</v>
      </c>
      <c r="E80" s="10">
        <v>1</v>
      </c>
      <c r="F80" s="14">
        <v>600</v>
      </c>
      <c r="G80" s="4">
        <f t="shared" si="2"/>
        <v>600</v>
      </c>
      <c r="H80" s="12" t="s">
        <v>114</v>
      </c>
      <c r="I80" s="6"/>
    </row>
    <row r="81" spans="1:9" ht="16.55" customHeight="1">
      <c r="A81" s="7">
        <v>77</v>
      </c>
      <c r="B81" s="17" t="s">
        <v>118</v>
      </c>
      <c r="C81" s="9" t="s">
        <v>25</v>
      </c>
      <c r="D81" s="10" t="s">
        <v>13</v>
      </c>
      <c r="E81" s="10">
        <v>1</v>
      </c>
      <c r="F81" s="11">
        <v>4200</v>
      </c>
      <c r="G81" s="4">
        <f t="shared" si="2"/>
        <v>4200</v>
      </c>
      <c r="H81" s="12" t="s">
        <v>114</v>
      </c>
      <c r="I81" s="6"/>
    </row>
    <row r="82" spans="1:9" ht="16.55" customHeight="1">
      <c r="A82" s="7">
        <v>78</v>
      </c>
      <c r="B82" s="17" t="s">
        <v>119</v>
      </c>
      <c r="C82" s="13" t="s">
        <v>22</v>
      </c>
      <c r="D82" s="10" t="s">
        <v>13</v>
      </c>
      <c r="E82" s="10">
        <v>1</v>
      </c>
      <c r="F82" s="14">
        <v>1500</v>
      </c>
      <c r="G82" s="4">
        <f t="shared" si="2"/>
        <v>1500</v>
      </c>
      <c r="H82" s="12" t="s">
        <v>114</v>
      </c>
      <c r="I82" s="6"/>
    </row>
    <row r="83" spans="1:9" ht="16.55" customHeight="1">
      <c r="A83" s="7">
        <v>79</v>
      </c>
      <c r="B83" s="8" t="s">
        <v>120</v>
      </c>
      <c r="C83" s="13" t="s">
        <v>17</v>
      </c>
      <c r="D83" s="10" t="s">
        <v>13</v>
      </c>
      <c r="E83" s="10">
        <v>1</v>
      </c>
      <c r="F83" s="14">
        <v>600</v>
      </c>
      <c r="G83" s="4">
        <f t="shared" si="2"/>
        <v>600</v>
      </c>
      <c r="H83" s="12" t="s">
        <v>114</v>
      </c>
      <c r="I83" s="6"/>
    </row>
    <row r="84" spans="1:9" ht="16.55" customHeight="1">
      <c r="A84" s="7">
        <v>80</v>
      </c>
      <c r="B84" s="8" t="s">
        <v>121</v>
      </c>
      <c r="C84" s="9" t="s">
        <v>12</v>
      </c>
      <c r="D84" s="10" t="s">
        <v>13</v>
      </c>
      <c r="E84" s="10">
        <v>1</v>
      </c>
      <c r="F84" s="11">
        <v>1000</v>
      </c>
      <c r="G84" s="4">
        <f t="shared" si="2"/>
        <v>1000</v>
      </c>
      <c r="H84" s="12" t="s">
        <v>114</v>
      </c>
      <c r="I84" s="6"/>
    </row>
    <row r="85" spans="1:9" ht="16.55" customHeight="1">
      <c r="A85" s="7">
        <v>81</v>
      </c>
      <c r="B85" s="8" t="s">
        <v>122</v>
      </c>
      <c r="C85" s="9" t="s">
        <v>17</v>
      </c>
      <c r="D85" s="10" t="s">
        <v>13</v>
      </c>
      <c r="E85" s="10">
        <v>1</v>
      </c>
      <c r="F85" s="11">
        <v>1600</v>
      </c>
      <c r="G85" s="4">
        <f t="shared" si="2"/>
        <v>1600</v>
      </c>
      <c r="H85" s="12" t="s">
        <v>114</v>
      </c>
      <c r="I85" s="6"/>
    </row>
    <row r="86" spans="1:9" ht="16.55" customHeight="1">
      <c r="A86" s="7">
        <v>82</v>
      </c>
      <c r="B86" s="8" t="s">
        <v>123</v>
      </c>
      <c r="C86" s="9" t="s">
        <v>12</v>
      </c>
      <c r="D86" s="10" t="s">
        <v>13</v>
      </c>
      <c r="E86" s="10">
        <v>1</v>
      </c>
      <c r="F86" s="11">
        <v>600</v>
      </c>
      <c r="G86" s="4">
        <f t="shared" si="2"/>
        <v>600</v>
      </c>
      <c r="H86" s="12" t="s">
        <v>114</v>
      </c>
      <c r="I86" s="6"/>
    </row>
    <row r="87" spans="1:9" ht="16.55" customHeight="1">
      <c r="A87" s="7">
        <v>83</v>
      </c>
      <c r="B87" s="8" t="s">
        <v>124</v>
      </c>
      <c r="C87" s="13" t="s">
        <v>22</v>
      </c>
      <c r="D87" s="10" t="s">
        <v>13</v>
      </c>
      <c r="E87" s="10">
        <v>1</v>
      </c>
      <c r="F87" s="14">
        <v>1500</v>
      </c>
      <c r="G87" s="4">
        <f t="shared" si="2"/>
        <v>1500</v>
      </c>
      <c r="H87" s="12" t="s">
        <v>114</v>
      </c>
      <c r="I87" s="6"/>
    </row>
    <row r="88" spans="1:9" ht="16.55" customHeight="1">
      <c r="A88" s="7">
        <v>84</v>
      </c>
      <c r="B88" s="8" t="s">
        <v>125</v>
      </c>
      <c r="C88" s="13" t="s">
        <v>12</v>
      </c>
      <c r="D88" s="10" t="s">
        <v>13</v>
      </c>
      <c r="E88" s="10">
        <v>1</v>
      </c>
      <c r="F88" s="14">
        <v>1200</v>
      </c>
      <c r="G88" s="4">
        <f t="shared" si="2"/>
        <v>1200</v>
      </c>
      <c r="H88" s="12" t="s">
        <v>114</v>
      </c>
      <c r="I88" s="6"/>
    </row>
    <row r="89" spans="1:9" ht="16.55" customHeight="1">
      <c r="A89" s="7">
        <v>85</v>
      </c>
      <c r="B89" s="16" t="s">
        <v>126</v>
      </c>
      <c r="C89" s="9" t="s">
        <v>12</v>
      </c>
      <c r="D89" s="10" t="s">
        <v>13</v>
      </c>
      <c r="E89" s="10">
        <v>1</v>
      </c>
      <c r="F89" s="11">
        <v>500</v>
      </c>
      <c r="G89" s="4">
        <f t="shared" si="2"/>
        <v>500</v>
      </c>
      <c r="H89" s="12" t="s">
        <v>114</v>
      </c>
      <c r="I89" s="6"/>
    </row>
    <row r="90" spans="1:9" ht="16.55" customHeight="1">
      <c r="A90" s="7">
        <v>86</v>
      </c>
      <c r="B90" s="17" t="s">
        <v>127</v>
      </c>
      <c r="C90" s="13" t="s">
        <v>12</v>
      </c>
      <c r="D90" s="10" t="s">
        <v>13</v>
      </c>
      <c r="E90" s="10">
        <v>1</v>
      </c>
      <c r="F90" s="14">
        <v>800</v>
      </c>
      <c r="G90" s="4">
        <f t="shared" si="2"/>
        <v>800</v>
      </c>
      <c r="H90" s="12" t="s">
        <v>114</v>
      </c>
      <c r="I90" s="6"/>
    </row>
    <row r="91" spans="1:9" ht="16.55" customHeight="1">
      <c r="A91" s="7">
        <v>87</v>
      </c>
      <c r="B91" s="8" t="s">
        <v>128</v>
      </c>
      <c r="C91" s="13" t="s">
        <v>17</v>
      </c>
      <c r="D91" s="10" t="s">
        <v>13</v>
      </c>
      <c r="E91" s="10">
        <v>1</v>
      </c>
      <c r="F91" s="14">
        <v>800</v>
      </c>
      <c r="G91" s="4">
        <f t="shared" si="2"/>
        <v>800</v>
      </c>
      <c r="H91" s="12" t="s">
        <v>114</v>
      </c>
      <c r="I91" s="6"/>
    </row>
    <row r="92" spans="1:9" ht="16.55" customHeight="1">
      <c r="A92" s="7">
        <v>88</v>
      </c>
      <c r="B92" s="8" t="s">
        <v>129</v>
      </c>
      <c r="C92" s="9" t="s">
        <v>25</v>
      </c>
      <c r="D92" s="10" t="s">
        <v>13</v>
      </c>
      <c r="E92" s="10">
        <v>0.8</v>
      </c>
      <c r="F92" s="11">
        <v>1800</v>
      </c>
      <c r="G92" s="4">
        <f t="shared" si="2"/>
        <v>1440</v>
      </c>
      <c r="H92" s="12" t="s">
        <v>114</v>
      </c>
      <c r="I92" s="6"/>
    </row>
    <row r="93" spans="1:9" ht="16.55" customHeight="1">
      <c r="A93" s="7">
        <v>89</v>
      </c>
      <c r="B93" s="16" t="s">
        <v>130</v>
      </c>
      <c r="C93" s="9" t="s">
        <v>25</v>
      </c>
      <c r="D93" s="10" t="s">
        <v>13</v>
      </c>
      <c r="E93" s="10">
        <v>0.8</v>
      </c>
      <c r="F93" s="11">
        <v>2040</v>
      </c>
      <c r="G93" s="4">
        <f t="shared" si="2"/>
        <v>1632</v>
      </c>
      <c r="H93" s="12" t="s">
        <v>114</v>
      </c>
      <c r="I93" s="6"/>
    </row>
    <row r="94" spans="1:9" ht="16.55" customHeight="1">
      <c r="A94" s="7">
        <v>90</v>
      </c>
      <c r="B94" s="8" t="s">
        <v>131</v>
      </c>
      <c r="C94" s="9" t="s">
        <v>25</v>
      </c>
      <c r="D94" s="10" t="s">
        <v>13</v>
      </c>
      <c r="E94" s="10">
        <v>0.8</v>
      </c>
      <c r="F94" s="11">
        <v>1000</v>
      </c>
      <c r="G94" s="4">
        <f t="shared" si="2"/>
        <v>800</v>
      </c>
      <c r="H94" s="12" t="s">
        <v>114</v>
      </c>
      <c r="I94" s="6"/>
    </row>
    <row r="95" spans="1:9" ht="16.55" customHeight="1">
      <c r="A95" s="7">
        <v>91</v>
      </c>
      <c r="B95" s="8" t="s">
        <v>132</v>
      </c>
      <c r="C95" s="13" t="s">
        <v>17</v>
      </c>
      <c r="D95" s="10" t="s">
        <v>13</v>
      </c>
      <c r="E95" s="10">
        <v>0.8</v>
      </c>
      <c r="F95" s="14">
        <v>400</v>
      </c>
      <c r="G95" s="4">
        <f t="shared" si="2"/>
        <v>320</v>
      </c>
      <c r="H95" s="12" t="s">
        <v>114</v>
      </c>
      <c r="I95" s="6"/>
    </row>
    <row r="96" spans="1:9" ht="16.55" customHeight="1">
      <c r="A96" s="7">
        <v>92</v>
      </c>
      <c r="B96" s="18" t="s">
        <v>133</v>
      </c>
      <c r="C96" s="19" t="s">
        <v>68</v>
      </c>
      <c r="D96" s="10" t="s">
        <v>13</v>
      </c>
      <c r="E96" s="10"/>
      <c r="F96" s="14"/>
      <c r="G96" s="19">
        <v>1400</v>
      </c>
      <c r="H96" s="20" t="s">
        <v>134</v>
      </c>
      <c r="I96" s="6"/>
    </row>
    <row r="97" spans="1:9" ht="16.55" customHeight="1">
      <c r="A97" s="7">
        <v>93</v>
      </c>
      <c r="B97" s="15" t="s">
        <v>135</v>
      </c>
      <c r="C97" s="9" t="s">
        <v>25</v>
      </c>
      <c r="D97" s="10" t="s">
        <v>13</v>
      </c>
      <c r="E97" s="10">
        <v>1</v>
      </c>
      <c r="F97" s="11">
        <v>2400</v>
      </c>
      <c r="G97" s="4">
        <f t="shared" ref="G97:G128" si="3">F97*E97</f>
        <v>2400</v>
      </c>
      <c r="H97" s="5" t="s">
        <v>136</v>
      </c>
      <c r="I97" s="6"/>
    </row>
    <row r="98" spans="1:9" ht="16.55" customHeight="1">
      <c r="A98" s="7">
        <v>94</v>
      </c>
      <c r="B98" s="16" t="s">
        <v>137</v>
      </c>
      <c r="C98" s="13" t="s">
        <v>17</v>
      </c>
      <c r="D98" s="10" t="s">
        <v>13</v>
      </c>
      <c r="E98" s="10">
        <v>1</v>
      </c>
      <c r="F98" s="14">
        <v>600</v>
      </c>
      <c r="G98" s="4">
        <f t="shared" si="3"/>
        <v>600</v>
      </c>
      <c r="H98" s="16" t="s">
        <v>136</v>
      </c>
      <c r="I98" s="6"/>
    </row>
    <row r="99" spans="1:9" ht="16.55" customHeight="1">
      <c r="A99" s="7">
        <v>95</v>
      </c>
      <c r="B99" s="8" t="s">
        <v>138</v>
      </c>
      <c r="C99" s="13" t="s">
        <v>12</v>
      </c>
      <c r="D99" s="10" t="s">
        <v>13</v>
      </c>
      <c r="E99" s="10">
        <v>1</v>
      </c>
      <c r="F99" s="14">
        <v>1000</v>
      </c>
      <c r="G99" s="4">
        <f t="shared" si="3"/>
        <v>1000</v>
      </c>
      <c r="H99" s="16" t="s">
        <v>136</v>
      </c>
      <c r="I99" s="6"/>
    </row>
    <row r="100" spans="1:9" ht="16.55" customHeight="1">
      <c r="A100" s="7">
        <v>96</v>
      </c>
      <c r="B100" s="8" t="s">
        <v>139</v>
      </c>
      <c r="C100" s="13" t="s">
        <v>12</v>
      </c>
      <c r="D100" s="10" t="s">
        <v>13</v>
      </c>
      <c r="E100" s="10">
        <v>1</v>
      </c>
      <c r="F100" s="14">
        <v>1000</v>
      </c>
      <c r="G100" s="4">
        <f t="shared" si="3"/>
        <v>1000</v>
      </c>
      <c r="H100" s="16" t="s">
        <v>136</v>
      </c>
      <c r="I100" s="6"/>
    </row>
    <row r="101" spans="1:9" ht="16.55" customHeight="1">
      <c r="A101" s="7">
        <v>97</v>
      </c>
      <c r="B101" s="8" t="s">
        <v>140</v>
      </c>
      <c r="C101" s="13" t="s">
        <v>12</v>
      </c>
      <c r="D101" s="10" t="s">
        <v>13</v>
      </c>
      <c r="E101" s="10">
        <v>1</v>
      </c>
      <c r="F101" s="14">
        <v>560</v>
      </c>
      <c r="G101" s="4">
        <f t="shared" si="3"/>
        <v>560</v>
      </c>
      <c r="H101" s="16" t="s">
        <v>136</v>
      </c>
      <c r="I101" s="6"/>
    </row>
    <row r="102" spans="1:9" ht="16.55" customHeight="1">
      <c r="A102" s="7">
        <v>98</v>
      </c>
      <c r="B102" s="8" t="s">
        <v>141</v>
      </c>
      <c r="C102" s="13" t="s">
        <v>142</v>
      </c>
      <c r="D102" s="10" t="s">
        <v>13</v>
      </c>
      <c r="E102" s="10">
        <v>1</v>
      </c>
      <c r="F102" s="14">
        <v>1200</v>
      </c>
      <c r="G102" s="4">
        <f t="shared" si="3"/>
        <v>1200</v>
      </c>
      <c r="H102" s="16" t="s">
        <v>136</v>
      </c>
      <c r="I102" s="6"/>
    </row>
    <row r="103" spans="1:9" ht="16.55" customHeight="1">
      <c r="A103" s="7">
        <v>99</v>
      </c>
      <c r="B103" s="17" t="s">
        <v>143</v>
      </c>
      <c r="C103" s="9" t="s">
        <v>25</v>
      </c>
      <c r="D103" s="10" t="s">
        <v>13</v>
      </c>
      <c r="E103" s="10">
        <v>0.8</v>
      </c>
      <c r="F103" s="11">
        <v>2000</v>
      </c>
      <c r="G103" s="4">
        <f t="shared" si="3"/>
        <v>1600</v>
      </c>
      <c r="H103" s="16" t="s">
        <v>136</v>
      </c>
      <c r="I103" s="6"/>
    </row>
    <row r="104" spans="1:9" ht="16.55" customHeight="1">
      <c r="A104" s="7">
        <v>100</v>
      </c>
      <c r="B104" s="16" t="s">
        <v>144</v>
      </c>
      <c r="C104" s="9" t="s">
        <v>12</v>
      </c>
      <c r="D104" s="10" t="s">
        <v>13</v>
      </c>
      <c r="E104" s="10">
        <v>1</v>
      </c>
      <c r="F104" s="11">
        <v>1000</v>
      </c>
      <c r="G104" s="4">
        <f t="shared" si="3"/>
        <v>1000</v>
      </c>
      <c r="H104" s="16" t="s">
        <v>145</v>
      </c>
      <c r="I104" s="6"/>
    </row>
    <row r="105" spans="1:9" ht="16.55" customHeight="1">
      <c r="A105" s="7">
        <v>101</v>
      </c>
      <c r="B105" s="8" t="s">
        <v>146</v>
      </c>
      <c r="C105" s="13" t="s">
        <v>12</v>
      </c>
      <c r="D105" s="10" t="s">
        <v>13</v>
      </c>
      <c r="E105" s="10">
        <v>1</v>
      </c>
      <c r="F105" s="14">
        <v>1500</v>
      </c>
      <c r="G105" s="4">
        <f t="shared" si="3"/>
        <v>1500</v>
      </c>
      <c r="H105" s="12" t="s">
        <v>147</v>
      </c>
      <c r="I105" s="6"/>
    </row>
    <row r="106" spans="1:9" ht="16.55" customHeight="1">
      <c r="A106" s="7">
        <v>102</v>
      </c>
      <c r="B106" s="8" t="s">
        <v>148</v>
      </c>
      <c r="C106" s="9" t="s">
        <v>25</v>
      </c>
      <c r="D106" s="10" t="s">
        <v>13</v>
      </c>
      <c r="E106" s="10">
        <v>1</v>
      </c>
      <c r="F106" s="11">
        <v>2400</v>
      </c>
      <c r="G106" s="4">
        <f t="shared" si="3"/>
        <v>2400</v>
      </c>
      <c r="H106" s="12" t="s">
        <v>149</v>
      </c>
      <c r="I106" s="6"/>
    </row>
    <row r="107" spans="1:9" ht="16.55" customHeight="1">
      <c r="A107" s="7">
        <v>103</v>
      </c>
      <c r="B107" s="8" t="s">
        <v>150</v>
      </c>
      <c r="C107" s="13" t="s">
        <v>12</v>
      </c>
      <c r="D107" s="10" t="s">
        <v>13</v>
      </c>
      <c r="E107" s="10">
        <v>1</v>
      </c>
      <c r="F107" s="14">
        <v>2500</v>
      </c>
      <c r="G107" s="4">
        <f t="shared" si="3"/>
        <v>2500</v>
      </c>
      <c r="H107" s="12" t="s">
        <v>151</v>
      </c>
      <c r="I107" s="6"/>
    </row>
    <row r="108" spans="1:9" ht="16.55" customHeight="1">
      <c r="A108" s="7">
        <v>104</v>
      </c>
      <c r="B108" s="16" t="s">
        <v>152</v>
      </c>
      <c r="C108" s="9" t="s">
        <v>12</v>
      </c>
      <c r="D108" s="10" t="s">
        <v>13</v>
      </c>
      <c r="E108" s="10">
        <v>1</v>
      </c>
      <c r="F108" s="11">
        <v>1200</v>
      </c>
      <c r="G108" s="4">
        <f t="shared" si="3"/>
        <v>1200</v>
      </c>
      <c r="H108" s="12" t="s">
        <v>151</v>
      </c>
      <c r="I108" s="6"/>
    </row>
    <row r="109" spans="1:9" ht="16.55" customHeight="1">
      <c r="A109" s="7">
        <v>105</v>
      </c>
      <c r="B109" s="23" t="s">
        <v>153</v>
      </c>
      <c r="C109" s="13" t="s">
        <v>12</v>
      </c>
      <c r="D109" s="10" t="s">
        <v>13</v>
      </c>
      <c r="E109" s="10">
        <v>1</v>
      </c>
      <c r="F109" s="14">
        <v>800</v>
      </c>
      <c r="G109" s="4">
        <f t="shared" si="3"/>
        <v>800</v>
      </c>
      <c r="H109" s="16" t="s">
        <v>154</v>
      </c>
      <c r="I109" s="6"/>
    </row>
    <row r="110" spans="1:9" ht="16.55" customHeight="1">
      <c r="A110" s="7">
        <v>106</v>
      </c>
      <c r="B110" s="15" t="s">
        <v>155</v>
      </c>
      <c r="C110" s="9" t="s">
        <v>25</v>
      </c>
      <c r="D110" s="10" t="s">
        <v>13</v>
      </c>
      <c r="E110" s="10">
        <v>0.8</v>
      </c>
      <c r="F110" s="11">
        <v>2000</v>
      </c>
      <c r="G110" s="4">
        <f t="shared" si="3"/>
        <v>1600</v>
      </c>
      <c r="H110" s="5" t="s">
        <v>156</v>
      </c>
      <c r="I110" s="6"/>
    </row>
    <row r="111" spans="1:9" ht="16.55" customHeight="1">
      <c r="A111" s="7">
        <v>107</v>
      </c>
      <c r="B111" s="15" t="s">
        <v>157</v>
      </c>
      <c r="C111" s="13" t="s">
        <v>95</v>
      </c>
      <c r="D111" s="10" t="s">
        <v>13</v>
      </c>
      <c r="E111" s="10">
        <v>0.8</v>
      </c>
      <c r="F111" s="14">
        <v>2500</v>
      </c>
      <c r="G111" s="4">
        <f t="shared" si="3"/>
        <v>2000</v>
      </c>
      <c r="H111" s="5" t="s">
        <v>156</v>
      </c>
      <c r="I111" s="6"/>
    </row>
    <row r="112" spans="1:9" ht="16.55" customHeight="1">
      <c r="A112" s="7">
        <v>108</v>
      </c>
      <c r="B112" s="15" t="s">
        <v>158</v>
      </c>
      <c r="C112" s="13" t="s">
        <v>22</v>
      </c>
      <c r="D112" s="10" t="s">
        <v>13</v>
      </c>
      <c r="E112" s="10">
        <v>0.8</v>
      </c>
      <c r="F112" s="14">
        <v>1000</v>
      </c>
      <c r="G112" s="4">
        <f t="shared" si="3"/>
        <v>800</v>
      </c>
      <c r="H112" s="5" t="s">
        <v>156</v>
      </c>
      <c r="I112" s="6"/>
    </row>
    <row r="113" spans="1:9" ht="16.55" customHeight="1">
      <c r="A113" s="7">
        <v>109</v>
      </c>
      <c r="B113" s="16" t="s">
        <v>159</v>
      </c>
      <c r="C113" s="9" t="s">
        <v>25</v>
      </c>
      <c r="D113" s="10" t="s">
        <v>13</v>
      </c>
      <c r="E113" s="10">
        <v>1</v>
      </c>
      <c r="F113" s="11">
        <v>1020</v>
      </c>
      <c r="G113" s="4">
        <f t="shared" si="3"/>
        <v>1020</v>
      </c>
      <c r="H113" s="16" t="s">
        <v>156</v>
      </c>
      <c r="I113" s="6"/>
    </row>
    <row r="114" spans="1:9" ht="16.55" customHeight="1">
      <c r="A114" s="7">
        <v>110</v>
      </c>
      <c r="B114" s="16" t="s">
        <v>160</v>
      </c>
      <c r="C114" s="9" t="s">
        <v>12</v>
      </c>
      <c r="D114" s="10" t="s">
        <v>13</v>
      </c>
      <c r="E114" s="10">
        <v>1</v>
      </c>
      <c r="F114" s="11">
        <v>900</v>
      </c>
      <c r="G114" s="4">
        <f t="shared" si="3"/>
        <v>900</v>
      </c>
      <c r="H114" s="16" t="s">
        <v>156</v>
      </c>
      <c r="I114" s="6"/>
    </row>
    <row r="115" spans="1:9" ht="16.55" customHeight="1">
      <c r="A115" s="7">
        <v>111</v>
      </c>
      <c r="B115" s="8" t="s">
        <v>161</v>
      </c>
      <c r="C115" s="9" t="s">
        <v>12</v>
      </c>
      <c r="D115" s="10" t="s">
        <v>13</v>
      </c>
      <c r="E115" s="10">
        <v>1</v>
      </c>
      <c r="F115" s="11">
        <v>880</v>
      </c>
      <c r="G115" s="4">
        <f t="shared" si="3"/>
        <v>880</v>
      </c>
      <c r="H115" s="16" t="s">
        <v>156</v>
      </c>
      <c r="I115" s="6"/>
    </row>
    <row r="116" spans="1:9" ht="16.55" customHeight="1">
      <c r="A116" s="7">
        <v>112</v>
      </c>
      <c r="B116" s="8" t="s">
        <v>162</v>
      </c>
      <c r="C116" s="9" t="s">
        <v>25</v>
      </c>
      <c r="D116" s="10" t="s">
        <v>13</v>
      </c>
      <c r="E116" s="10">
        <v>1</v>
      </c>
      <c r="F116" s="11">
        <v>1980</v>
      </c>
      <c r="G116" s="4">
        <f t="shared" si="3"/>
        <v>1980</v>
      </c>
      <c r="H116" s="16" t="s">
        <v>156</v>
      </c>
      <c r="I116" s="6"/>
    </row>
    <row r="117" spans="1:9" ht="16.55" customHeight="1">
      <c r="A117" s="7">
        <v>113</v>
      </c>
      <c r="B117" s="8" t="s">
        <v>163</v>
      </c>
      <c r="C117" s="13" t="s">
        <v>12</v>
      </c>
      <c r="D117" s="10" t="s">
        <v>13</v>
      </c>
      <c r="E117" s="10">
        <v>1</v>
      </c>
      <c r="F117" s="14">
        <v>1600</v>
      </c>
      <c r="G117" s="4">
        <f t="shared" si="3"/>
        <v>1600</v>
      </c>
      <c r="H117" s="16" t="s">
        <v>156</v>
      </c>
      <c r="I117" s="6"/>
    </row>
    <row r="118" spans="1:9" ht="16.55" customHeight="1">
      <c r="A118" s="7">
        <v>114</v>
      </c>
      <c r="B118" s="17" t="s">
        <v>164</v>
      </c>
      <c r="C118" s="9" t="s">
        <v>25</v>
      </c>
      <c r="D118" s="10" t="s">
        <v>13</v>
      </c>
      <c r="E118" s="10">
        <v>1</v>
      </c>
      <c r="F118" s="11">
        <v>1100</v>
      </c>
      <c r="G118" s="4">
        <f t="shared" si="3"/>
        <v>1100</v>
      </c>
      <c r="H118" s="16" t="s">
        <v>156</v>
      </c>
      <c r="I118" s="6"/>
    </row>
    <row r="119" spans="1:9" ht="16.55" customHeight="1">
      <c r="A119" s="7">
        <v>115</v>
      </c>
      <c r="B119" s="8" t="s">
        <v>165</v>
      </c>
      <c r="C119" s="9" t="s">
        <v>12</v>
      </c>
      <c r="D119" s="10" t="s">
        <v>13</v>
      </c>
      <c r="E119" s="10">
        <v>1</v>
      </c>
      <c r="F119" s="11">
        <v>1200</v>
      </c>
      <c r="G119" s="4">
        <f t="shared" si="3"/>
        <v>1200</v>
      </c>
      <c r="H119" s="16" t="s">
        <v>156</v>
      </c>
      <c r="I119" s="6"/>
    </row>
    <row r="120" spans="1:9" ht="16.55" customHeight="1">
      <c r="A120" s="7">
        <v>116</v>
      </c>
      <c r="B120" s="8" t="s">
        <v>166</v>
      </c>
      <c r="C120" s="9" t="s">
        <v>12</v>
      </c>
      <c r="D120" s="10" t="s">
        <v>13</v>
      </c>
      <c r="E120" s="10">
        <v>1</v>
      </c>
      <c r="F120" s="11">
        <v>1200</v>
      </c>
      <c r="G120" s="4">
        <f t="shared" si="3"/>
        <v>1200</v>
      </c>
      <c r="H120" s="16" t="s">
        <v>156</v>
      </c>
      <c r="I120" s="6"/>
    </row>
    <row r="121" spans="1:9" ht="16.55" customHeight="1">
      <c r="A121" s="7">
        <v>117</v>
      </c>
      <c r="B121" s="8" t="s">
        <v>167</v>
      </c>
      <c r="C121" s="9" t="s">
        <v>25</v>
      </c>
      <c r="D121" s="10" t="s">
        <v>13</v>
      </c>
      <c r="E121" s="10">
        <v>1</v>
      </c>
      <c r="F121" s="11">
        <v>1200</v>
      </c>
      <c r="G121" s="4">
        <f t="shared" si="3"/>
        <v>1200</v>
      </c>
      <c r="H121" s="16" t="s">
        <v>156</v>
      </c>
      <c r="I121" s="6"/>
    </row>
    <row r="122" spans="1:9" ht="16.55" customHeight="1">
      <c r="A122" s="7">
        <v>118</v>
      </c>
      <c r="B122" s="8" t="s">
        <v>168</v>
      </c>
      <c r="C122" s="13" t="s">
        <v>25</v>
      </c>
      <c r="D122" s="10" t="s">
        <v>13</v>
      </c>
      <c r="E122" s="10">
        <v>1</v>
      </c>
      <c r="F122" s="14">
        <v>1000</v>
      </c>
      <c r="G122" s="4">
        <f t="shared" si="3"/>
        <v>1000</v>
      </c>
      <c r="H122" s="16" t="s">
        <v>156</v>
      </c>
      <c r="I122" s="6"/>
    </row>
    <row r="123" spans="1:9" ht="16.55" customHeight="1">
      <c r="A123" s="7">
        <v>119</v>
      </c>
      <c r="B123" s="8" t="s">
        <v>169</v>
      </c>
      <c r="C123" s="9" t="s">
        <v>22</v>
      </c>
      <c r="D123" s="10" t="s">
        <v>13</v>
      </c>
      <c r="E123" s="10">
        <v>1</v>
      </c>
      <c r="F123" s="11">
        <v>450</v>
      </c>
      <c r="G123" s="4">
        <f t="shared" si="3"/>
        <v>450</v>
      </c>
      <c r="H123" s="16" t="s">
        <v>156</v>
      </c>
      <c r="I123" s="6"/>
    </row>
    <row r="124" spans="1:9" ht="16.55" customHeight="1">
      <c r="A124" s="7">
        <v>120</v>
      </c>
      <c r="B124" s="17" t="s">
        <v>170</v>
      </c>
      <c r="C124" s="9" t="s">
        <v>25</v>
      </c>
      <c r="D124" s="10" t="s">
        <v>13</v>
      </c>
      <c r="E124" s="10">
        <v>1</v>
      </c>
      <c r="F124" s="11">
        <v>1800</v>
      </c>
      <c r="G124" s="4">
        <f t="shared" si="3"/>
        <v>1800</v>
      </c>
      <c r="H124" s="16" t="s">
        <v>156</v>
      </c>
      <c r="I124" s="6"/>
    </row>
    <row r="125" spans="1:9" ht="16.55" customHeight="1">
      <c r="A125" s="7">
        <v>121</v>
      </c>
      <c r="B125" s="8" t="s">
        <v>171</v>
      </c>
      <c r="C125" s="9" t="s">
        <v>25</v>
      </c>
      <c r="D125" s="10" t="s">
        <v>13</v>
      </c>
      <c r="E125" s="10">
        <v>1</v>
      </c>
      <c r="F125" s="11">
        <v>2880</v>
      </c>
      <c r="G125" s="4">
        <f t="shared" si="3"/>
        <v>2880</v>
      </c>
      <c r="H125" s="16" t="s">
        <v>156</v>
      </c>
      <c r="I125" s="6"/>
    </row>
    <row r="126" spans="1:9" ht="16.55" customHeight="1">
      <c r="A126" s="7">
        <v>122</v>
      </c>
      <c r="B126" s="8" t="s">
        <v>172</v>
      </c>
      <c r="C126" s="13" t="s">
        <v>12</v>
      </c>
      <c r="D126" s="10" t="s">
        <v>13</v>
      </c>
      <c r="E126" s="10">
        <v>1</v>
      </c>
      <c r="F126" s="14">
        <v>1000</v>
      </c>
      <c r="G126" s="4">
        <f t="shared" si="3"/>
        <v>1000</v>
      </c>
      <c r="H126" s="16" t="s">
        <v>156</v>
      </c>
      <c r="I126" s="6"/>
    </row>
    <row r="127" spans="1:9" ht="16.55" customHeight="1">
      <c r="A127" s="7">
        <v>123</v>
      </c>
      <c r="B127" s="8" t="s">
        <v>173</v>
      </c>
      <c r="C127" s="9" t="s">
        <v>22</v>
      </c>
      <c r="D127" s="10" t="s">
        <v>13</v>
      </c>
      <c r="E127" s="10">
        <v>1</v>
      </c>
      <c r="F127" s="11">
        <v>450</v>
      </c>
      <c r="G127" s="4">
        <f t="shared" si="3"/>
        <v>450</v>
      </c>
      <c r="H127" s="16" t="s">
        <v>156</v>
      </c>
      <c r="I127" s="6"/>
    </row>
    <row r="128" spans="1:9" ht="16.55" customHeight="1">
      <c r="A128" s="7">
        <v>124</v>
      </c>
      <c r="B128" s="8" t="s">
        <v>174</v>
      </c>
      <c r="C128" s="9" t="s">
        <v>25</v>
      </c>
      <c r="D128" s="10" t="s">
        <v>13</v>
      </c>
      <c r="E128" s="10">
        <v>1</v>
      </c>
      <c r="F128" s="11">
        <v>1000</v>
      </c>
      <c r="G128" s="4">
        <f t="shared" si="3"/>
        <v>1000</v>
      </c>
      <c r="H128" s="16" t="s">
        <v>156</v>
      </c>
      <c r="I128" s="6"/>
    </row>
    <row r="129" spans="1:9" ht="16.55" customHeight="1">
      <c r="A129" s="7">
        <v>125</v>
      </c>
      <c r="B129" s="16" t="s">
        <v>175</v>
      </c>
      <c r="C129" s="13" t="s">
        <v>12</v>
      </c>
      <c r="D129" s="10" t="s">
        <v>13</v>
      </c>
      <c r="E129" s="10">
        <v>1</v>
      </c>
      <c r="F129" s="14">
        <v>600</v>
      </c>
      <c r="G129" s="4">
        <f t="shared" ref="G129:G160" si="4">F129*E129</f>
        <v>600</v>
      </c>
      <c r="H129" s="16" t="s">
        <v>156</v>
      </c>
      <c r="I129" s="6"/>
    </row>
    <row r="130" spans="1:9" ht="16.55" customHeight="1">
      <c r="A130" s="7">
        <v>126</v>
      </c>
      <c r="B130" s="8" t="s">
        <v>176</v>
      </c>
      <c r="C130" s="13" t="s">
        <v>25</v>
      </c>
      <c r="D130" s="10" t="s">
        <v>13</v>
      </c>
      <c r="E130" s="10">
        <v>1</v>
      </c>
      <c r="F130" s="14">
        <v>1032</v>
      </c>
      <c r="G130" s="4">
        <f t="shared" si="4"/>
        <v>1032</v>
      </c>
      <c r="H130" s="16" t="s">
        <v>156</v>
      </c>
      <c r="I130" s="6"/>
    </row>
    <row r="131" spans="1:9" ht="16.55" customHeight="1">
      <c r="A131" s="7">
        <v>127</v>
      </c>
      <c r="B131" s="17" t="s">
        <v>177</v>
      </c>
      <c r="C131" s="9" t="s">
        <v>22</v>
      </c>
      <c r="D131" s="10" t="s">
        <v>13</v>
      </c>
      <c r="E131" s="10">
        <v>1</v>
      </c>
      <c r="F131" s="11">
        <v>990</v>
      </c>
      <c r="G131" s="4">
        <f t="shared" si="4"/>
        <v>990</v>
      </c>
      <c r="H131" s="16" t="s">
        <v>156</v>
      </c>
      <c r="I131" s="6"/>
    </row>
    <row r="132" spans="1:9" ht="16.55" customHeight="1">
      <c r="A132" s="7">
        <v>128</v>
      </c>
      <c r="B132" s="8" t="s">
        <v>178</v>
      </c>
      <c r="C132" s="9" t="s">
        <v>12</v>
      </c>
      <c r="D132" s="10" t="s">
        <v>13</v>
      </c>
      <c r="E132" s="10">
        <v>1</v>
      </c>
      <c r="F132" s="11">
        <v>640</v>
      </c>
      <c r="G132" s="4">
        <f t="shared" si="4"/>
        <v>640</v>
      </c>
      <c r="H132" s="16" t="s">
        <v>156</v>
      </c>
      <c r="I132" s="6"/>
    </row>
    <row r="133" spans="1:9" ht="16.55" customHeight="1">
      <c r="A133" s="7">
        <v>129</v>
      </c>
      <c r="B133" s="8" t="s">
        <v>179</v>
      </c>
      <c r="C133" s="9" t="s">
        <v>12</v>
      </c>
      <c r="D133" s="10" t="s">
        <v>13</v>
      </c>
      <c r="E133" s="10">
        <v>1</v>
      </c>
      <c r="F133" s="11">
        <v>440</v>
      </c>
      <c r="G133" s="4">
        <f t="shared" si="4"/>
        <v>440</v>
      </c>
      <c r="H133" s="16" t="s">
        <v>156</v>
      </c>
      <c r="I133" s="6"/>
    </row>
    <row r="134" spans="1:9" ht="16.55" customHeight="1">
      <c r="A134" s="7">
        <v>130</v>
      </c>
      <c r="B134" s="8" t="s">
        <v>180</v>
      </c>
      <c r="C134" s="9" t="s">
        <v>25</v>
      </c>
      <c r="D134" s="10" t="s">
        <v>13</v>
      </c>
      <c r="E134" s="10">
        <v>1</v>
      </c>
      <c r="F134" s="11">
        <v>1700</v>
      </c>
      <c r="G134" s="4">
        <f t="shared" si="4"/>
        <v>1700</v>
      </c>
      <c r="H134" s="16" t="s">
        <v>156</v>
      </c>
      <c r="I134" s="6"/>
    </row>
    <row r="135" spans="1:9" ht="16.55" customHeight="1">
      <c r="A135" s="7">
        <v>131</v>
      </c>
      <c r="B135" s="8" t="s">
        <v>181</v>
      </c>
      <c r="C135" s="13" t="s">
        <v>22</v>
      </c>
      <c r="D135" s="10" t="s">
        <v>13</v>
      </c>
      <c r="E135" s="10">
        <v>1</v>
      </c>
      <c r="F135" s="14">
        <v>720</v>
      </c>
      <c r="G135" s="4">
        <f t="shared" si="4"/>
        <v>720</v>
      </c>
      <c r="H135" s="16" t="s">
        <v>156</v>
      </c>
      <c r="I135" s="6"/>
    </row>
    <row r="136" spans="1:9" ht="16.55" customHeight="1">
      <c r="A136" s="7">
        <v>132</v>
      </c>
      <c r="B136" s="16" t="s">
        <v>182</v>
      </c>
      <c r="C136" s="9" t="s">
        <v>25</v>
      </c>
      <c r="D136" s="10" t="s">
        <v>13</v>
      </c>
      <c r="E136" s="10">
        <v>0.8</v>
      </c>
      <c r="F136" s="11">
        <v>1450</v>
      </c>
      <c r="G136" s="4">
        <f t="shared" si="4"/>
        <v>1160</v>
      </c>
      <c r="H136" s="16" t="s">
        <v>156</v>
      </c>
      <c r="I136" s="6"/>
    </row>
    <row r="137" spans="1:9" ht="16.55" customHeight="1">
      <c r="A137" s="7">
        <v>133</v>
      </c>
      <c r="B137" s="17" t="s">
        <v>183</v>
      </c>
      <c r="C137" s="13" t="s">
        <v>25</v>
      </c>
      <c r="D137" s="10" t="s">
        <v>13</v>
      </c>
      <c r="E137" s="10">
        <v>0.8</v>
      </c>
      <c r="F137" s="14">
        <v>1200</v>
      </c>
      <c r="G137" s="4">
        <f t="shared" si="4"/>
        <v>960</v>
      </c>
      <c r="H137" s="16" t="s">
        <v>156</v>
      </c>
      <c r="I137" s="6"/>
    </row>
    <row r="138" spans="1:9" ht="16.55" customHeight="1">
      <c r="A138" s="7">
        <v>134</v>
      </c>
      <c r="B138" s="8" t="s">
        <v>184</v>
      </c>
      <c r="C138" s="9" t="s">
        <v>25</v>
      </c>
      <c r="D138" s="10" t="s">
        <v>13</v>
      </c>
      <c r="E138" s="10">
        <v>0.8</v>
      </c>
      <c r="F138" s="11">
        <v>1300</v>
      </c>
      <c r="G138" s="4">
        <f t="shared" si="4"/>
        <v>1040</v>
      </c>
      <c r="H138" s="16" t="s">
        <v>156</v>
      </c>
      <c r="I138" s="6"/>
    </row>
    <row r="139" spans="1:9" ht="16.55" customHeight="1">
      <c r="A139" s="7">
        <v>135</v>
      </c>
      <c r="B139" s="8" t="s">
        <v>185</v>
      </c>
      <c r="C139" s="9" t="s">
        <v>25</v>
      </c>
      <c r="D139" s="10" t="s">
        <v>13</v>
      </c>
      <c r="E139" s="10">
        <v>0.8</v>
      </c>
      <c r="F139" s="11">
        <v>1600</v>
      </c>
      <c r="G139" s="4">
        <f t="shared" si="4"/>
        <v>1280</v>
      </c>
      <c r="H139" s="16" t="s">
        <v>156</v>
      </c>
      <c r="I139" s="6"/>
    </row>
    <row r="140" spans="1:9" ht="16.55" customHeight="1">
      <c r="A140" s="7">
        <v>136</v>
      </c>
      <c r="B140" s="16" t="s">
        <v>186</v>
      </c>
      <c r="C140" s="9" t="s">
        <v>22</v>
      </c>
      <c r="D140" s="10" t="s">
        <v>13</v>
      </c>
      <c r="E140" s="10">
        <v>0.8</v>
      </c>
      <c r="F140" s="11">
        <v>580</v>
      </c>
      <c r="G140" s="4">
        <f t="shared" si="4"/>
        <v>464</v>
      </c>
      <c r="H140" s="16" t="s">
        <v>156</v>
      </c>
      <c r="I140" s="6"/>
    </row>
    <row r="141" spans="1:9" ht="16.55" customHeight="1">
      <c r="A141" s="7">
        <v>137</v>
      </c>
      <c r="B141" s="8" t="s">
        <v>187</v>
      </c>
      <c r="C141" s="9" t="s">
        <v>25</v>
      </c>
      <c r="D141" s="10" t="s">
        <v>13</v>
      </c>
      <c r="E141" s="10">
        <v>0.8</v>
      </c>
      <c r="F141" s="11">
        <v>1500</v>
      </c>
      <c r="G141" s="4">
        <f t="shared" si="4"/>
        <v>1200</v>
      </c>
      <c r="H141" s="16" t="s">
        <v>156</v>
      </c>
      <c r="I141" s="6"/>
    </row>
    <row r="142" spans="1:9" ht="16.55" customHeight="1">
      <c r="A142" s="7">
        <v>138</v>
      </c>
      <c r="B142" s="8" t="s">
        <v>188</v>
      </c>
      <c r="C142" s="9" t="s">
        <v>25</v>
      </c>
      <c r="D142" s="10" t="s">
        <v>13</v>
      </c>
      <c r="E142" s="10">
        <v>0.8</v>
      </c>
      <c r="F142" s="11">
        <v>2000</v>
      </c>
      <c r="G142" s="4">
        <f t="shared" si="4"/>
        <v>1600</v>
      </c>
      <c r="H142" s="16" t="s">
        <v>156</v>
      </c>
      <c r="I142" s="6"/>
    </row>
    <row r="143" spans="1:9" ht="16.55" customHeight="1">
      <c r="A143" s="7">
        <v>139</v>
      </c>
      <c r="B143" s="16" t="s">
        <v>189</v>
      </c>
      <c r="C143" s="13" t="s">
        <v>25</v>
      </c>
      <c r="D143" s="10" t="s">
        <v>13</v>
      </c>
      <c r="E143" s="10">
        <v>0.8</v>
      </c>
      <c r="F143" s="14">
        <v>1980</v>
      </c>
      <c r="G143" s="4">
        <f t="shared" si="4"/>
        <v>1584</v>
      </c>
      <c r="H143" s="16" t="s">
        <v>156</v>
      </c>
      <c r="I143" s="6"/>
    </row>
    <row r="144" spans="1:9" ht="16.55" customHeight="1">
      <c r="A144" s="7">
        <v>140</v>
      </c>
      <c r="B144" s="17" t="s">
        <v>190</v>
      </c>
      <c r="C144" s="9" t="s">
        <v>95</v>
      </c>
      <c r="D144" s="10" t="s">
        <v>13</v>
      </c>
      <c r="E144" s="10">
        <v>0.8</v>
      </c>
      <c r="F144" s="11">
        <v>3200</v>
      </c>
      <c r="G144" s="4">
        <f t="shared" si="4"/>
        <v>2560</v>
      </c>
      <c r="H144" s="16" t="s">
        <v>156</v>
      </c>
      <c r="I144" s="6"/>
    </row>
    <row r="145" spans="1:9" ht="16.55" customHeight="1">
      <c r="A145" s="7">
        <v>141</v>
      </c>
      <c r="B145" s="17" t="s">
        <v>191</v>
      </c>
      <c r="C145" s="13" t="s">
        <v>25</v>
      </c>
      <c r="D145" s="10" t="s">
        <v>13</v>
      </c>
      <c r="E145" s="10">
        <v>0.8</v>
      </c>
      <c r="F145" s="14">
        <v>2000</v>
      </c>
      <c r="G145" s="4">
        <f t="shared" si="4"/>
        <v>1600</v>
      </c>
      <c r="H145" s="16" t="s">
        <v>156</v>
      </c>
      <c r="I145" s="6"/>
    </row>
    <row r="146" spans="1:9" ht="16.55" customHeight="1">
      <c r="A146" s="7">
        <v>142</v>
      </c>
      <c r="B146" s="8" t="s">
        <v>192</v>
      </c>
      <c r="C146" s="13" t="s">
        <v>193</v>
      </c>
      <c r="D146" s="10" t="s">
        <v>13</v>
      </c>
      <c r="E146" s="10">
        <v>0.8</v>
      </c>
      <c r="F146" s="14">
        <v>2250</v>
      </c>
      <c r="G146" s="4">
        <f t="shared" si="4"/>
        <v>1800</v>
      </c>
      <c r="H146" s="16" t="s">
        <v>156</v>
      </c>
      <c r="I146" s="6"/>
    </row>
    <row r="147" spans="1:9" ht="16.55" customHeight="1">
      <c r="A147" s="7">
        <v>143</v>
      </c>
      <c r="B147" s="8" t="s">
        <v>194</v>
      </c>
      <c r="C147" s="9" t="s">
        <v>25</v>
      </c>
      <c r="D147" s="10" t="s">
        <v>13</v>
      </c>
      <c r="E147" s="10">
        <v>0.8</v>
      </c>
      <c r="F147" s="11">
        <v>1200</v>
      </c>
      <c r="G147" s="4">
        <f t="shared" si="4"/>
        <v>960</v>
      </c>
      <c r="H147" s="16" t="s">
        <v>156</v>
      </c>
      <c r="I147" s="6"/>
    </row>
    <row r="148" spans="1:9" ht="16.55" customHeight="1">
      <c r="A148" s="7">
        <v>144</v>
      </c>
      <c r="B148" s="8" t="s">
        <v>195</v>
      </c>
      <c r="C148" s="9" t="s">
        <v>25</v>
      </c>
      <c r="D148" s="10" t="s">
        <v>13</v>
      </c>
      <c r="E148" s="10">
        <v>0.8</v>
      </c>
      <c r="F148" s="11">
        <v>1490</v>
      </c>
      <c r="G148" s="4">
        <f t="shared" si="4"/>
        <v>1192</v>
      </c>
      <c r="H148" s="16" t="s">
        <v>156</v>
      </c>
      <c r="I148" s="6"/>
    </row>
    <row r="149" spans="1:9" ht="16.55" customHeight="1">
      <c r="A149" s="7">
        <v>145</v>
      </c>
      <c r="B149" s="8" t="s">
        <v>196</v>
      </c>
      <c r="C149" s="13" t="s">
        <v>25</v>
      </c>
      <c r="D149" s="10" t="s">
        <v>13</v>
      </c>
      <c r="E149" s="10">
        <v>0.8</v>
      </c>
      <c r="F149" s="14">
        <v>2000</v>
      </c>
      <c r="G149" s="4">
        <f t="shared" si="4"/>
        <v>1600</v>
      </c>
      <c r="H149" s="16" t="s">
        <v>156</v>
      </c>
      <c r="I149" s="6"/>
    </row>
    <row r="150" spans="1:9" ht="16.55" customHeight="1">
      <c r="A150" s="7">
        <v>146</v>
      </c>
      <c r="B150" s="8" t="s">
        <v>197</v>
      </c>
      <c r="C150" s="9" t="s">
        <v>25</v>
      </c>
      <c r="D150" s="10" t="s">
        <v>13</v>
      </c>
      <c r="E150" s="10">
        <v>0.8</v>
      </c>
      <c r="F150" s="11">
        <v>1770</v>
      </c>
      <c r="G150" s="4">
        <f t="shared" si="4"/>
        <v>1416</v>
      </c>
      <c r="H150" s="16" t="s">
        <v>156</v>
      </c>
      <c r="I150" s="6"/>
    </row>
    <row r="151" spans="1:9" ht="16.55" customHeight="1">
      <c r="A151" s="7">
        <v>147</v>
      </c>
      <c r="B151" s="16" t="s">
        <v>198</v>
      </c>
      <c r="C151" s="13" t="s">
        <v>25</v>
      </c>
      <c r="D151" s="10" t="s">
        <v>13</v>
      </c>
      <c r="E151" s="10">
        <v>0.8</v>
      </c>
      <c r="F151" s="14">
        <v>2000</v>
      </c>
      <c r="G151" s="4">
        <f t="shared" si="4"/>
        <v>1600</v>
      </c>
      <c r="H151" s="16" t="s">
        <v>156</v>
      </c>
      <c r="I151" s="6"/>
    </row>
    <row r="152" spans="1:9" ht="16.55" customHeight="1">
      <c r="A152" s="7">
        <v>148</v>
      </c>
      <c r="B152" s="8" t="s">
        <v>199</v>
      </c>
      <c r="C152" s="13" t="s">
        <v>25</v>
      </c>
      <c r="D152" s="10" t="s">
        <v>13</v>
      </c>
      <c r="E152" s="10">
        <v>0.8</v>
      </c>
      <c r="F152" s="14">
        <v>1400</v>
      </c>
      <c r="G152" s="4">
        <f t="shared" si="4"/>
        <v>1120</v>
      </c>
      <c r="H152" s="16" t="s">
        <v>156</v>
      </c>
      <c r="I152" s="6"/>
    </row>
    <row r="153" spans="1:9" ht="16.55" customHeight="1">
      <c r="A153" s="7">
        <v>149</v>
      </c>
      <c r="B153" s="16" t="s">
        <v>200</v>
      </c>
      <c r="C153" s="9" t="s">
        <v>25</v>
      </c>
      <c r="D153" s="10" t="s">
        <v>13</v>
      </c>
      <c r="E153" s="10">
        <v>0.8</v>
      </c>
      <c r="F153" s="11">
        <v>2200</v>
      </c>
      <c r="G153" s="4">
        <f t="shared" si="4"/>
        <v>1760</v>
      </c>
      <c r="H153" s="16" t="s">
        <v>156</v>
      </c>
      <c r="I153" s="6"/>
    </row>
    <row r="154" spans="1:9" ht="16.55" customHeight="1">
      <c r="A154" s="7">
        <v>150</v>
      </c>
      <c r="B154" s="17" t="s">
        <v>201</v>
      </c>
      <c r="C154" s="13" t="s">
        <v>25</v>
      </c>
      <c r="D154" s="10" t="s">
        <v>13</v>
      </c>
      <c r="E154" s="10">
        <v>0.8</v>
      </c>
      <c r="F154" s="14">
        <v>2200</v>
      </c>
      <c r="G154" s="4">
        <f t="shared" si="4"/>
        <v>1760</v>
      </c>
      <c r="H154" s="16" t="s">
        <v>156</v>
      </c>
      <c r="I154" s="6"/>
    </row>
    <row r="155" spans="1:9" ht="16.55" customHeight="1">
      <c r="A155" s="7">
        <v>151</v>
      </c>
      <c r="B155" s="17" t="s">
        <v>202</v>
      </c>
      <c r="C155" s="13" t="s">
        <v>25</v>
      </c>
      <c r="D155" s="10" t="s">
        <v>13</v>
      </c>
      <c r="E155" s="10">
        <v>0.8</v>
      </c>
      <c r="F155" s="14">
        <v>1800</v>
      </c>
      <c r="G155" s="4">
        <f t="shared" si="4"/>
        <v>1440</v>
      </c>
      <c r="H155" s="16" t="s">
        <v>156</v>
      </c>
      <c r="I155" s="6"/>
    </row>
    <row r="156" spans="1:9" ht="16.55" customHeight="1">
      <c r="A156" s="7">
        <v>152</v>
      </c>
      <c r="B156" s="8" t="s">
        <v>203</v>
      </c>
      <c r="C156" s="13" t="s">
        <v>25</v>
      </c>
      <c r="D156" s="10" t="s">
        <v>13</v>
      </c>
      <c r="E156" s="10">
        <v>0.8</v>
      </c>
      <c r="F156" s="14">
        <v>1680</v>
      </c>
      <c r="G156" s="4">
        <f t="shared" si="4"/>
        <v>1344</v>
      </c>
      <c r="H156" s="16" t="s">
        <v>156</v>
      </c>
      <c r="I156" s="6"/>
    </row>
    <row r="157" spans="1:9" ht="16.55" customHeight="1">
      <c r="A157" s="7">
        <v>153</v>
      </c>
      <c r="B157" s="8" t="s">
        <v>204</v>
      </c>
      <c r="C157" s="9" t="s">
        <v>25</v>
      </c>
      <c r="D157" s="10" t="s">
        <v>13</v>
      </c>
      <c r="E157" s="10">
        <v>0.8</v>
      </c>
      <c r="F157" s="11">
        <v>1000</v>
      </c>
      <c r="G157" s="4">
        <f t="shared" si="4"/>
        <v>800</v>
      </c>
      <c r="H157" s="16" t="s">
        <v>156</v>
      </c>
      <c r="I157" s="6"/>
    </row>
    <row r="158" spans="1:9" ht="16.55" customHeight="1">
      <c r="A158" s="7">
        <v>154</v>
      </c>
      <c r="B158" s="8" t="s">
        <v>205</v>
      </c>
      <c r="C158" s="13" t="s">
        <v>25</v>
      </c>
      <c r="D158" s="10" t="s">
        <v>13</v>
      </c>
      <c r="E158" s="10">
        <v>0.8</v>
      </c>
      <c r="F158" s="14">
        <v>2000</v>
      </c>
      <c r="G158" s="4">
        <f t="shared" si="4"/>
        <v>1600</v>
      </c>
      <c r="H158" s="16" t="s">
        <v>156</v>
      </c>
      <c r="I158" s="6"/>
    </row>
    <row r="159" spans="1:9" ht="16.55" customHeight="1">
      <c r="A159" s="7">
        <v>155</v>
      </c>
      <c r="B159" s="8" t="s">
        <v>206</v>
      </c>
      <c r="C159" s="9" t="s">
        <v>95</v>
      </c>
      <c r="D159" s="10" t="s">
        <v>13</v>
      </c>
      <c r="E159" s="10">
        <v>0.8</v>
      </c>
      <c r="F159" s="11">
        <v>3950</v>
      </c>
      <c r="G159" s="4">
        <f t="shared" si="4"/>
        <v>3160</v>
      </c>
      <c r="H159" s="16" t="s">
        <v>156</v>
      </c>
      <c r="I159" s="6"/>
    </row>
    <row r="160" spans="1:9" ht="16.55" customHeight="1">
      <c r="A160" s="7">
        <v>156</v>
      </c>
      <c r="B160" s="8" t="s">
        <v>207</v>
      </c>
      <c r="C160" s="9" t="s">
        <v>25</v>
      </c>
      <c r="D160" s="10" t="s">
        <v>13</v>
      </c>
      <c r="E160" s="10">
        <v>0.8</v>
      </c>
      <c r="F160" s="11">
        <v>1400</v>
      </c>
      <c r="G160" s="4">
        <f t="shared" si="4"/>
        <v>1120</v>
      </c>
      <c r="H160" s="16" t="s">
        <v>156</v>
      </c>
      <c r="I160" s="6"/>
    </row>
    <row r="161" spans="1:10" ht="16.55" customHeight="1">
      <c r="A161" s="7">
        <v>157</v>
      </c>
      <c r="B161" s="16" t="s">
        <v>208</v>
      </c>
      <c r="C161" s="13" t="s">
        <v>25</v>
      </c>
      <c r="D161" s="10" t="s">
        <v>13</v>
      </c>
      <c r="E161" s="10">
        <v>0.8</v>
      </c>
      <c r="F161" s="14">
        <v>1980</v>
      </c>
      <c r="G161" s="4">
        <f t="shared" ref="G161:G186" si="5">F161*E161</f>
        <v>1584</v>
      </c>
      <c r="H161" s="16" t="s">
        <v>156</v>
      </c>
      <c r="I161" s="6"/>
    </row>
    <row r="162" spans="1:10" ht="16.55" customHeight="1">
      <c r="A162" s="7">
        <v>158</v>
      </c>
      <c r="B162" s="16" t="s">
        <v>209</v>
      </c>
      <c r="C162" s="13" t="s">
        <v>25</v>
      </c>
      <c r="D162" s="10" t="s">
        <v>13</v>
      </c>
      <c r="E162" s="10">
        <v>0.8</v>
      </c>
      <c r="F162" s="14">
        <v>1680</v>
      </c>
      <c r="G162" s="4">
        <f t="shared" si="5"/>
        <v>1344</v>
      </c>
      <c r="H162" s="16" t="s">
        <v>156</v>
      </c>
      <c r="I162" s="6"/>
    </row>
    <row r="163" spans="1:10" ht="16.55" customHeight="1">
      <c r="A163" s="7">
        <v>159</v>
      </c>
      <c r="B163" s="17" t="s">
        <v>210</v>
      </c>
      <c r="C163" s="13" t="s">
        <v>25</v>
      </c>
      <c r="D163" s="10" t="s">
        <v>13</v>
      </c>
      <c r="E163" s="10">
        <v>0.8</v>
      </c>
      <c r="F163" s="14">
        <v>1490</v>
      </c>
      <c r="G163" s="4">
        <f t="shared" si="5"/>
        <v>1192</v>
      </c>
      <c r="H163" s="16" t="s">
        <v>156</v>
      </c>
      <c r="I163" s="6"/>
    </row>
    <row r="164" spans="1:10" ht="16.55" customHeight="1">
      <c r="A164" s="7">
        <v>160</v>
      </c>
      <c r="B164" s="8" t="s">
        <v>211</v>
      </c>
      <c r="C164" s="13" t="s">
        <v>25</v>
      </c>
      <c r="D164" s="10" t="s">
        <v>13</v>
      </c>
      <c r="E164" s="10">
        <v>0.8</v>
      </c>
      <c r="F164" s="14">
        <v>1480</v>
      </c>
      <c r="G164" s="4">
        <f t="shared" si="5"/>
        <v>1184</v>
      </c>
      <c r="H164" s="16" t="s">
        <v>156</v>
      </c>
      <c r="I164" s="6"/>
    </row>
    <row r="165" spans="1:10" ht="16.55" customHeight="1">
      <c r="A165" s="7">
        <v>161</v>
      </c>
      <c r="B165" s="16" t="s">
        <v>212</v>
      </c>
      <c r="C165" s="9" t="s">
        <v>25</v>
      </c>
      <c r="D165" s="10" t="s">
        <v>13</v>
      </c>
      <c r="E165" s="10">
        <v>0.8</v>
      </c>
      <c r="F165" s="11">
        <v>2000</v>
      </c>
      <c r="G165" s="4">
        <f t="shared" si="5"/>
        <v>1600</v>
      </c>
      <c r="H165" s="16" t="s">
        <v>156</v>
      </c>
      <c r="I165" s="6"/>
    </row>
    <row r="166" spans="1:10" ht="16.55" customHeight="1">
      <c r="A166" s="7">
        <v>162</v>
      </c>
      <c r="B166" s="8" t="s">
        <v>213</v>
      </c>
      <c r="C166" s="9" t="s">
        <v>25</v>
      </c>
      <c r="D166" s="10" t="s">
        <v>13</v>
      </c>
      <c r="E166" s="10">
        <v>0.8</v>
      </c>
      <c r="F166" s="11">
        <v>1500</v>
      </c>
      <c r="G166" s="4">
        <f t="shared" si="5"/>
        <v>1200</v>
      </c>
      <c r="H166" s="16" t="s">
        <v>156</v>
      </c>
      <c r="I166" s="6"/>
    </row>
    <row r="167" spans="1:10" ht="16.55" customHeight="1">
      <c r="A167" s="7">
        <v>163</v>
      </c>
      <c r="B167" s="8" t="s">
        <v>214</v>
      </c>
      <c r="C167" s="13" t="s">
        <v>61</v>
      </c>
      <c r="D167" s="10" t="s">
        <v>13</v>
      </c>
      <c r="E167" s="10">
        <v>0.8</v>
      </c>
      <c r="F167" s="14">
        <v>650</v>
      </c>
      <c r="G167" s="4">
        <f t="shared" si="5"/>
        <v>520</v>
      </c>
      <c r="H167" s="16" t="s">
        <v>156</v>
      </c>
      <c r="I167" s="6"/>
    </row>
    <row r="168" spans="1:10" ht="16.55" customHeight="1">
      <c r="A168" s="7">
        <v>164</v>
      </c>
      <c r="B168" s="8" t="s">
        <v>215</v>
      </c>
      <c r="C168" s="9" t="s">
        <v>25</v>
      </c>
      <c r="D168" s="10" t="s">
        <v>13</v>
      </c>
      <c r="E168" s="10">
        <v>0.8</v>
      </c>
      <c r="F168" s="11">
        <v>2100</v>
      </c>
      <c r="G168" s="4">
        <f t="shared" si="5"/>
        <v>1680</v>
      </c>
      <c r="H168" s="16" t="s">
        <v>156</v>
      </c>
      <c r="I168" s="6"/>
    </row>
    <row r="169" spans="1:10" ht="16.55" customHeight="1">
      <c r="A169" s="7">
        <v>165</v>
      </c>
      <c r="B169" s="16" t="s">
        <v>216</v>
      </c>
      <c r="C169" s="9" t="s">
        <v>25</v>
      </c>
      <c r="D169" s="10" t="s">
        <v>13</v>
      </c>
      <c r="E169" s="10">
        <v>0.8</v>
      </c>
      <c r="F169" s="11">
        <v>1680</v>
      </c>
      <c r="G169" s="4">
        <f t="shared" si="5"/>
        <v>1344</v>
      </c>
      <c r="H169" s="16" t="s">
        <v>156</v>
      </c>
      <c r="I169" s="6"/>
    </row>
    <row r="170" spans="1:10" ht="16.55" customHeight="1">
      <c r="A170" s="7">
        <v>166</v>
      </c>
      <c r="B170" s="8" t="s">
        <v>217</v>
      </c>
      <c r="C170" s="13" t="s">
        <v>25</v>
      </c>
      <c r="D170" s="10" t="s">
        <v>13</v>
      </c>
      <c r="E170" s="10">
        <v>0.8</v>
      </c>
      <c r="F170" s="14">
        <v>1380</v>
      </c>
      <c r="G170" s="4">
        <f t="shared" si="5"/>
        <v>1104</v>
      </c>
      <c r="H170" s="16" t="s">
        <v>156</v>
      </c>
      <c r="I170" s="6"/>
    </row>
    <row r="171" spans="1:10" ht="16.55" customHeight="1">
      <c r="A171" s="7">
        <v>167</v>
      </c>
      <c r="B171" s="17" t="s">
        <v>218</v>
      </c>
      <c r="C171" s="13" t="s">
        <v>219</v>
      </c>
      <c r="D171" s="10" t="s">
        <v>13</v>
      </c>
      <c r="E171" s="10">
        <v>0.8</v>
      </c>
      <c r="F171" s="14">
        <v>1000</v>
      </c>
      <c r="G171" s="4">
        <f t="shared" si="5"/>
        <v>800</v>
      </c>
      <c r="H171" s="16" t="s">
        <v>156</v>
      </c>
      <c r="I171" s="6"/>
    </row>
    <row r="172" spans="1:10" ht="16.55" customHeight="1">
      <c r="A172" s="7">
        <v>168</v>
      </c>
      <c r="B172" s="8" t="s">
        <v>220</v>
      </c>
      <c r="C172" s="9" t="s">
        <v>25</v>
      </c>
      <c r="D172" s="10" t="s">
        <v>13</v>
      </c>
      <c r="E172" s="10">
        <v>0.8</v>
      </c>
      <c r="F172" s="11">
        <v>1400</v>
      </c>
      <c r="G172" s="4">
        <f t="shared" si="5"/>
        <v>1120</v>
      </c>
      <c r="H172" s="16" t="s">
        <v>156</v>
      </c>
      <c r="I172" s="6"/>
    </row>
    <row r="173" spans="1:10" ht="16.55" customHeight="1">
      <c r="A173" s="7">
        <v>169</v>
      </c>
      <c r="B173" s="8" t="s">
        <v>221</v>
      </c>
      <c r="C173" s="9" t="s">
        <v>95</v>
      </c>
      <c r="D173" s="10" t="s">
        <v>13</v>
      </c>
      <c r="E173" s="10">
        <v>0.8</v>
      </c>
      <c r="F173" s="11">
        <v>3330</v>
      </c>
      <c r="G173" s="4">
        <f t="shared" si="5"/>
        <v>2664</v>
      </c>
      <c r="H173" s="16" t="s">
        <v>156</v>
      </c>
      <c r="I173" s="6"/>
      <c r="J173" s="24"/>
    </row>
    <row r="174" spans="1:10" ht="16.55" customHeight="1">
      <c r="A174" s="7">
        <v>170</v>
      </c>
      <c r="B174" s="8" t="s">
        <v>222</v>
      </c>
      <c r="C174" s="9" t="s">
        <v>193</v>
      </c>
      <c r="D174" s="10" t="s">
        <v>13</v>
      </c>
      <c r="E174" s="10">
        <v>0.8</v>
      </c>
      <c r="F174" s="11">
        <v>2300</v>
      </c>
      <c r="G174" s="4">
        <f t="shared" si="5"/>
        <v>1840</v>
      </c>
      <c r="H174" s="16" t="s">
        <v>156</v>
      </c>
      <c r="I174" s="6"/>
    </row>
    <row r="175" spans="1:10" ht="16.55" customHeight="1">
      <c r="A175" s="7">
        <v>171</v>
      </c>
      <c r="B175" s="8" t="s">
        <v>223</v>
      </c>
      <c r="C175" s="9" t="s">
        <v>25</v>
      </c>
      <c r="D175" s="10" t="s">
        <v>13</v>
      </c>
      <c r="E175" s="10">
        <v>0.8</v>
      </c>
      <c r="F175" s="11">
        <v>1500</v>
      </c>
      <c r="G175" s="4">
        <f t="shared" si="5"/>
        <v>1200</v>
      </c>
      <c r="H175" s="16" t="s">
        <v>156</v>
      </c>
      <c r="I175" s="6"/>
    </row>
    <row r="176" spans="1:10" ht="16.55" customHeight="1">
      <c r="A176" s="7">
        <v>172</v>
      </c>
      <c r="B176" s="8" t="s">
        <v>224</v>
      </c>
      <c r="C176" s="9" t="s">
        <v>25</v>
      </c>
      <c r="D176" s="10" t="s">
        <v>13</v>
      </c>
      <c r="E176" s="10">
        <v>0.8</v>
      </c>
      <c r="F176" s="11">
        <v>2160</v>
      </c>
      <c r="G176" s="4">
        <f t="shared" si="5"/>
        <v>1728</v>
      </c>
      <c r="H176" s="16" t="s">
        <v>156</v>
      </c>
      <c r="I176" s="6"/>
    </row>
    <row r="177" spans="1:9" ht="16.55" customHeight="1">
      <c r="A177" s="7">
        <v>173</v>
      </c>
      <c r="B177" s="8" t="s">
        <v>225</v>
      </c>
      <c r="C177" s="9" t="s">
        <v>25</v>
      </c>
      <c r="D177" s="10" t="s">
        <v>13</v>
      </c>
      <c r="E177" s="10">
        <v>0.8</v>
      </c>
      <c r="F177" s="11">
        <v>1500</v>
      </c>
      <c r="G177" s="4">
        <f t="shared" si="5"/>
        <v>1200</v>
      </c>
      <c r="H177" s="16" t="s">
        <v>156</v>
      </c>
      <c r="I177" s="6"/>
    </row>
    <row r="178" spans="1:9" ht="16.55" customHeight="1">
      <c r="A178" s="7">
        <v>174</v>
      </c>
      <c r="B178" s="8" t="s">
        <v>226</v>
      </c>
      <c r="C178" s="13" t="s">
        <v>22</v>
      </c>
      <c r="D178" s="10" t="s">
        <v>13</v>
      </c>
      <c r="E178" s="10">
        <v>1</v>
      </c>
      <c r="F178" s="14">
        <v>900</v>
      </c>
      <c r="G178" s="4">
        <f t="shared" si="5"/>
        <v>900</v>
      </c>
      <c r="H178" s="16" t="s">
        <v>227</v>
      </c>
      <c r="I178" s="6"/>
    </row>
    <row r="179" spans="1:9" ht="16.55" customHeight="1">
      <c r="A179" s="7">
        <v>175</v>
      </c>
      <c r="B179" s="8" t="s">
        <v>228</v>
      </c>
      <c r="C179" s="13" t="s">
        <v>61</v>
      </c>
      <c r="D179" s="10" t="s">
        <v>13</v>
      </c>
      <c r="E179" s="10">
        <v>1</v>
      </c>
      <c r="F179" s="14">
        <v>1600</v>
      </c>
      <c r="G179" s="4">
        <f t="shared" si="5"/>
        <v>1600</v>
      </c>
      <c r="H179" s="16" t="s">
        <v>227</v>
      </c>
      <c r="I179" s="6"/>
    </row>
    <row r="180" spans="1:9" ht="16.55" customHeight="1">
      <c r="A180" s="7">
        <v>176</v>
      </c>
      <c r="B180" s="8" t="s">
        <v>229</v>
      </c>
      <c r="C180" s="13" t="s">
        <v>25</v>
      </c>
      <c r="D180" s="10" t="s">
        <v>13</v>
      </c>
      <c r="E180" s="10">
        <v>1</v>
      </c>
      <c r="F180" s="14">
        <v>600</v>
      </c>
      <c r="G180" s="4">
        <f t="shared" si="5"/>
        <v>600</v>
      </c>
      <c r="H180" s="16" t="s">
        <v>227</v>
      </c>
      <c r="I180" s="6"/>
    </row>
    <row r="181" spans="1:9" ht="16.55" customHeight="1">
      <c r="A181" s="7">
        <v>177</v>
      </c>
      <c r="B181" s="17" t="s">
        <v>230</v>
      </c>
      <c r="C181" s="13" t="s">
        <v>22</v>
      </c>
      <c r="D181" s="10" t="s">
        <v>13</v>
      </c>
      <c r="E181" s="10">
        <v>0.8</v>
      </c>
      <c r="F181" s="14">
        <v>1000</v>
      </c>
      <c r="G181" s="4">
        <f t="shared" si="5"/>
        <v>800</v>
      </c>
      <c r="H181" s="16" t="s">
        <v>227</v>
      </c>
      <c r="I181" s="6"/>
    </row>
    <row r="182" spans="1:9" ht="16.55" customHeight="1">
      <c r="A182" s="7">
        <v>178</v>
      </c>
      <c r="B182" s="8" t="s">
        <v>231</v>
      </c>
      <c r="C182" s="9" t="s">
        <v>25</v>
      </c>
      <c r="D182" s="10" t="s">
        <v>13</v>
      </c>
      <c r="E182" s="10">
        <v>0.8</v>
      </c>
      <c r="F182" s="11">
        <v>1100</v>
      </c>
      <c r="G182" s="4">
        <f t="shared" si="5"/>
        <v>880</v>
      </c>
      <c r="H182" s="16" t="s">
        <v>227</v>
      </c>
      <c r="I182" s="6"/>
    </row>
    <row r="183" spans="1:9" ht="16.55" customHeight="1">
      <c r="A183" s="7">
        <v>179</v>
      </c>
      <c r="B183" s="8" t="s">
        <v>232</v>
      </c>
      <c r="C183" s="13" t="s">
        <v>22</v>
      </c>
      <c r="D183" s="10" t="s">
        <v>13</v>
      </c>
      <c r="E183" s="10">
        <v>1</v>
      </c>
      <c r="F183" s="14">
        <v>2000</v>
      </c>
      <c r="G183" s="4">
        <f t="shared" si="5"/>
        <v>2000</v>
      </c>
      <c r="H183" s="12" t="s">
        <v>233</v>
      </c>
      <c r="I183" s="6"/>
    </row>
    <row r="184" spans="1:9" ht="16.55" customHeight="1">
      <c r="A184" s="7">
        <v>180</v>
      </c>
      <c r="B184" s="8" t="s">
        <v>234</v>
      </c>
      <c r="C184" s="9" t="s">
        <v>25</v>
      </c>
      <c r="D184" s="10" t="s">
        <v>13</v>
      </c>
      <c r="E184" s="10">
        <v>1</v>
      </c>
      <c r="F184" s="11">
        <v>2200</v>
      </c>
      <c r="G184" s="4">
        <f t="shared" si="5"/>
        <v>2200</v>
      </c>
      <c r="H184" s="12" t="s">
        <v>233</v>
      </c>
      <c r="I184" s="6"/>
    </row>
    <row r="185" spans="1:9" ht="16.55" customHeight="1">
      <c r="A185" s="7">
        <v>181</v>
      </c>
      <c r="B185" s="8" t="s">
        <v>235</v>
      </c>
      <c r="C185" s="9" t="s">
        <v>25</v>
      </c>
      <c r="D185" s="10" t="s">
        <v>13</v>
      </c>
      <c r="E185" s="10">
        <v>1</v>
      </c>
      <c r="F185" s="11">
        <v>2500</v>
      </c>
      <c r="G185" s="4">
        <f t="shared" si="5"/>
        <v>2500</v>
      </c>
      <c r="H185" s="12" t="s">
        <v>233</v>
      </c>
      <c r="I185" s="6"/>
    </row>
    <row r="186" spans="1:9" ht="16.55" customHeight="1">
      <c r="A186" s="7">
        <v>182</v>
      </c>
      <c r="B186" s="16" t="s">
        <v>236</v>
      </c>
      <c r="C186" s="9" t="s">
        <v>25</v>
      </c>
      <c r="D186" s="10" t="s">
        <v>13</v>
      </c>
      <c r="E186" s="10">
        <v>1</v>
      </c>
      <c r="F186" s="11">
        <v>2000</v>
      </c>
      <c r="G186" s="4">
        <f t="shared" si="5"/>
        <v>2000</v>
      </c>
      <c r="H186" s="12" t="s">
        <v>233</v>
      </c>
      <c r="I186" s="6"/>
    </row>
    <row r="187" spans="1:9" ht="16.55" customHeight="1">
      <c r="A187" s="7">
        <v>183</v>
      </c>
      <c r="B187" s="18" t="s">
        <v>237</v>
      </c>
      <c r="C187" s="19" t="s">
        <v>57</v>
      </c>
      <c r="D187" s="10" t="s">
        <v>13</v>
      </c>
      <c r="E187" s="10"/>
      <c r="F187" s="14"/>
      <c r="G187" s="19">
        <v>720</v>
      </c>
      <c r="H187" s="20" t="s">
        <v>238</v>
      </c>
      <c r="I187" s="6"/>
    </row>
    <row r="188" spans="1:9" ht="16.55" customHeight="1">
      <c r="A188" s="7">
        <v>184</v>
      </c>
      <c r="B188" s="18" t="s">
        <v>239</v>
      </c>
      <c r="C188" s="19" t="s">
        <v>57</v>
      </c>
      <c r="D188" s="10" t="s">
        <v>13</v>
      </c>
      <c r="E188" s="10"/>
      <c r="F188" s="14"/>
      <c r="G188" s="19">
        <v>800</v>
      </c>
      <c r="H188" s="20" t="s">
        <v>238</v>
      </c>
      <c r="I188" s="6"/>
    </row>
    <row r="189" spans="1:9" ht="16.55" customHeight="1">
      <c r="A189" s="7">
        <v>185</v>
      </c>
      <c r="B189" s="18" t="s">
        <v>240</v>
      </c>
      <c r="C189" s="19" t="s">
        <v>57</v>
      </c>
      <c r="D189" s="10" t="s">
        <v>13</v>
      </c>
      <c r="E189" s="10"/>
      <c r="F189" s="14"/>
      <c r="G189" s="19">
        <v>3000</v>
      </c>
      <c r="H189" s="20" t="s">
        <v>238</v>
      </c>
      <c r="I189" s="6"/>
    </row>
    <row r="190" spans="1:9" ht="16.55" customHeight="1">
      <c r="A190" s="7">
        <v>186</v>
      </c>
      <c r="B190" s="18" t="s">
        <v>241</v>
      </c>
      <c r="C190" s="19" t="s">
        <v>242</v>
      </c>
      <c r="D190" s="10" t="s">
        <v>13</v>
      </c>
      <c r="E190" s="10"/>
      <c r="F190" s="14"/>
      <c r="G190" s="19">
        <v>2200</v>
      </c>
      <c r="H190" s="20" t="s">
        <v>243</v>
      </c>
      <c r="I190" s="6"/>
    </row>
    <row r="191" spans="1:9" ht="16.55" customHeight="1">
      <c r="A191" s="7">
        <v>187</v>
      </c>
      <c r="B191" s="18" t="s">
        <v>244</v>
      </c>
      <c r="C191" s="19" t="s">
        <v>68</v>
      </c>
      <c r="D191" s="10" t="s">
        <v>13</v>
      </c>
      <c r="E191" s="10"/>
      <c r="F191" s="14"/>
      <c r="G191" s="19">
        <v>1710</v>
      </c>
      <c r="H191" s="20" t="s">
        <v>243</v>
      </c>
      <c r="I191" s="6"/>
    </row>
    <row r="192" spans="1:9" ht="16.55" customHeight="1">
      <c r="A192" s="7">
        <v>188</v>
      </c>
      <c r="B192" s="18" t="s">
        <v>245</v>
      </c>
      <c r="C192" s="19" t="s">
        <v>246</v>
      </c>
      <c r="D192" s="10" t="s">
        <v>13</v>
      </c>
      <c r="E192" s="10"/>
      <c r="F192" s="14"/>
      <c r="G192" s="19">
        <v>1400</v>
      </c>
      <c r="H192" s="20" t="s">
        <v>243</v>
      </c>
      <c r="I192" s="6"/>
    </row>
    <row r="193" spans="1:9" ht="16.55" customHeight="1">
      <c r="A193" s="25"/>
      <c r="B193"/>
      <c r="C193" s="26"/>
      <c r="D193" s="27"/>
      <c r="E193" s="27"/>
      <c r="F193" s="28"/>
      <c r="G193" s="29"/>
    </row>
    <row r="194" spans="1:9" s="1" customFormat="1" ht="16.55" customHeight="1">
      <c r="A194" s="31"/>
      <c r="D194" s="30"/>
      <c r="E194" s="32"/>
      <c r="F194" s="33"/>
      <c r="G194" s="34"/>
      <c r="H194" s="24"/>
      <c r="I194" s="30"/>
    </row>
  </sheetData>
  <mergeCells count="3">
    <mergeCell ref="A1:I1"/>
    <mergeCell ref="A2:I2"/>
    <mergeCell ref="A3:I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W281"/>
  <sheetViews>
    <sheetView workbookViewId="0"/>
  </sheetViews>
  <sheetFormatPr defaultColWidth="10" defaultRowHeight="14.25" customHeight="1"/>
  <cols>
    <col min="1" max="1" width="4.875" style="151" customWidth="1"/>
    <col min="2" max="2" width="25" style="150" customWidth="1"/>
    <col min="3" max="3" width="7.875" style="151" customWidth="1"/>
    <col min="4" max="4" width="5.5" style="151" customWidth="1"/>
    <col min="5" max="5" width="7.625" style="151" customWidth="1"/>
    <col min="6" max="6" width="8.25" style="150" customWidth="1"/>
    <col min="7" max="7" width="7.5" style="160" customWidth="1"/>
    <col min="8" max="8" width="8.375" style="161" customWidth="1"/>
    <col min="9" max="9" width="6.375" style="162" customWidth="1"/>
    <col min="10" max="10" width="6.625" style="150" customWidth="1"/>
    <col min="11" max="11" width="48" style="163" customWidth="1"/>
    <col min="12" max="257" width="9.5" style="150" customWidth="1"/>
    <col min="258" max="1024" width="9.5" customWidth="1"/>
    <col min="1025" max="1025" width="10" customWidth="1"/>
  </cols>
  <sheetData>
    <row r="1" spans="1:11" ht="16.55" customHeight="1">
      <c r="A1" s="710" t="s">
        <v>1657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</row>
    <row r="2" spans="1:11" s="151" customFormat="1" ht="14.25" customHeight="1">
      <c r="A2" s="130" t="s">
        <v>3</v>
      </c>
      <c r="B2" s="130" t="s">
        <v>1596</v>
      </c>
      <c r="C2" s="130" t="s">
        <v>250</v>
      </c>
      <c r="D2" s="130" t="s">
        <v>5</v>
      </c>
      <c r="E2" s="130" t="s">
        <v>251</v>
      </c>
      <c r="F2" s="130" t="s">
        <v>1597</v>
      </c>
      <c r="G2" s="131" t="s">
        <v>8</v>
      </c>
      <c r="H2" s="131" t="s">
        <v>1598</v>
      </c>
      <c r="I2" s="130" t="s">
        <v>969</v>
      </c>
      <c r="J2" s="130" t="s">
        <v>1546</v>
      </c>
      <c r="K2" s="130" t="s">
        <v>1658</v>
      </c>
    </row>
    <row r="3" spans="1:11" ht="14.25" customHeight="1">
      <c r="A3" s="152" t="s">
        <v>983</v>
      </c>
      <c r="B3" s="153" t="s">
        <v>521</v>
      </c>
      <c r="C3" s="152" t="s">
        <v>522</v>
      </c>
      <c r="D3" s="152" t="s">
        <v>54</v>
      </c>
      <c r="E3" s="152" t="s">
        <v>1659</v>
      </c>
      <c r="F3" s="154" t="s">
        <v>1600</v>
      </c>
      <c r="G3" s="155">
        <v>16100</v>
      </c>
      <c r="H3" s="156" t="s">
        <v>1603</v>
      </c>
      <c r="I3" s="157" t="s">
        <v>1608</v>
      </c>
      <c r="J3" s="154"/>
      <c r="K3" s="158"/>
    </row>
    <row r="4" spans="1:11" ht="14.25" customHeight="1">
      <c r="A4" s="152" t="s">
        <v>985</v>
      </c>
      <c r="B4" s="153" t="s">
        <v>1548</v>
      </c>
      <c r="C4" s="152" t="s">
        <v>1549</v>
      </c>
      <c r="D4" s="152" t="s">
        <v>57</v>
      </c>
      <c r="E4" s="152" t="s">
        <v>1659</v>
      </c>
      <c r="F4" s="154" t="s">
        <v>1600</v>
      </c>
      <c r="G4" s="155">
        <v>6500</v>
      </c>
      <c r="H4" s="156" t="s">
        <v>1603</v>
      </c>
      <c r="I4" s="157" t="s">
        <v>38</v>
      </c>
      <c r="J4" s="154"/>
      <c r="K4" s="158"/>
    </row>
    <row r="5" spans="1:11" ht="14.25" customHeight="1">
      <c r="A5" s="152" t="s">
        <v>986</v>
      </c>
      <c r="B5" s="153" t="s">
        <v>262</v>
      </c>
      <c r="C5" s="152" t="s">
        <v>263</v>
      </c>
      <c r="D5" s="152" t="s">
        <v>57</v>
      </c>
      <c r="E5" s="152" t="s">
        <v>1659</v>
      </c>
      <c r="F5" s="154" t="s">
        <v>1600</v>
      </c>
      <c r="G5" s="155">
        <v>4600</v>
      </c>
      <c r="H5" s="156" t="s">
        <v>1601</v>
      </c>
      <c r="I5" s="157" t="s">
        <v>14</v>
      </c>
      <c r="J5" s="154"/>
      <c r="K5" s="158"/>
    </row>
    <row r="6" spans="1:11" ht="14.25" customHeight="1">
      <c r="A6" s="152" t="s">
        <v>987</v>
      </c>
      <c r="B6" s="153" t="s">
        <v>264</v>
      </c>
      <c r="C6" s="152" t="s">
        <v>265</v>
      </c>
      <c r="D6" s="152" t="s">
        <v>57</v>
      </c>
      <c r="E6" s="152" t="s">
        <v>1659</v>
      </c>
      <c r="F6" s="154" t="s">
        <v>1600</v>
      </c>
      <c r="G6" s="155">
        <v>4600</v>
      </c>
      <c r="H6" s="156" t="s">
        <v>1601</v>
      </c>
      <c r="I6" s="157" t="s">
        <v>14</v>
      </c>
      <c r="J6" s="154"/>
      <c r="K6" s="158"/>
    </row>
    <row r="7" spans="1:11" ht="14.25" customHeight="1">
      <c r="A7" s="152" t="s">
        <v>988</v>
      </c>
      <c r="B7" s="153" t="s">
        <v>593</v>
      </c>
      <c r="C7" s="152" t="s">
        <v>594</v>
      </c>
      <c r="D7" s="152" t="s">
        <v>68</v>
      </c>
      <c r="E7" s="152" t="s">
        <v>1659</v>
      </c>
      <c r="F7" s="154" t="s">
        <v>1600</v>
      </c>
      <c r="G7" s="155">
        <v>7300</v>
      </c>
      <c r="H7" s="156" t="s">
        <v>1603</v>
      </c>
      <c r="I7" s="157" t="s">
        <v>149</v>
      </c>
      <c r="J7" s="154"/>
      <c r="K7" s="158"/>
    </row>
    <row r="8" spans="1:11" ht="14.25" customHeight="1">
      <c r="A8" s="152" t="s">
        <v>989</v>
      </c>
      <c r="B8" s="153" t="s">
        <v>595</v>
      </c>
      <c r="C8" s="152" t="s">
        <v>596</v>
      </c>
      <c r="D8" s="152" t="s">
        <v>68</v>
      </c>
      <c r="E8" s="152" t="s">
        <v>1659</v>
      </c>
      <c r="F8" s="154" t="s">
        <v>1600</v>
      </c>
      <c r="G8" s="155">
        <v>7300</v>
      </c>
      <c r="H8" s="156" t="s">
        <v>1603</v>
      </c>
      <c r="I8" s="157" t="s">
        <v>149</v>
      </c>
      <c r="J8" s="154"/>
      <c r="K8" s="158"/>
    </row>
    <row r="9" spans="1:11" ht="28.5" customHeight="1">
      <c r="A9" s="152" t="s">
        <v>990</v>
      </c>
      <c r="B9" s="153" t="s">
        <v>597</v>
      </c>
      <c r="C9" s="152" t="s">
        <v>598</v>
      </c>
      <c r="D9" s="152" t="s">
        <v>68</v>
      </c>
      <c r="E9" s="152" t="s">
        <v>1659</v>
      </c>
      <c r="F9" s="154" t="s">
        <v>1600</v>
      </c>
      <c r="G9" s="155">
        <v>7000</v>
      </c>
      <c r="H9" s="156" t="s">
        <v>1603</v>
      </c>
      <c r="I9" s="157" t="s">
        <v>149</v>
      </c>
      <c r="J9" s="154"/>
      <c r="K9" s="158"/>
    </row>
    <row r="10" spans="1:11" ht="14.25" customHeight="1">
      <c r="A10" s="152" t="s">
        <v>991</v>
      </c>
      <c r="B10" s="153" t="s">
        <v>599</v>
      </c>
      <c r="C10" s="152" t="s">
        <v>600</v>
      </c>
      <c r="D10" s="152" t="s">
        <v>57</v>
      </c>
      <c r="E10" s="152" t="s">
        <v>1659</v>
      </c>
      <c r="F10" s="154" t="s">
        <v>1660</v>
      </c>
      <c r="G10" s="155">
        <v>21900</v>
      </c>
      <c r="H10" s="156" t="s">
        <v>1603</v>
      </c>
      <c r="I10" s="157" t="s">
        <v>149</v>
      </c>
      <c r="J10" s="154"/>
      <c r="K10" s="158" t="s">
        <v>1661</v>
      </c>
    </row>
    <row r="11" spans="1:11" s="150" customFormat="1" ht="14.25" customHeight="1">
      <c r="A11" s="152" t="s">
        <v>992</v>
      </c>
      <c r="B11" s="153" t="s">
        <v>255</v>
      </c>
      <c r="C11" s="152" t="s">
        <v>256</v>
      </c>
      <c r="D11" s="152" t="s">
        <v>54</v>
      </c>
      <c r="E11" s="152" t="s">
        <v>1659</v>
      </c>
      <c r="F11" s="154" t="s">
        <v>1600</v>
      </c>
      <c r="G11" s="155">
        <v>84700</v>
      </c>
      <c r="H11" s="156" t="s">
        <v>1601</v>
      </c>
      <c r="I11" s="157" t="s">
        <v>258</v>
      </c>
      <c r="J11" s="154"/>
      <c r="K11" s="158"/>
    </row>
    <row r="12" spans="1:11" ht="14.25" customHeight="1">
      <c r="A12" s="152" t="s">
        <v>993</v>
      </c>
      <c r="B12" s="153" t="s">
        <v>259</v>
      </c>
      <c r="C12" s="152" t="s">
        <v>260</v>
      </c>
      <c r="D12" s="152" t="s">
        <v>261</v>
      </c>
      <c r="E12" s="152" t="s">
        <v>1659</v>
      </c>
      <c r="F12" s="154" t="s">
        <v>1600</v>
      </c>
      <c r="G12" s="155">
        <v>355500</v>
      </c>
      <c r="H12" s="156" t="s">
        <v>1601</v>
      </c>
      <c r="I12" s="157" t="s">
        <v>258</v>
      </c>
      <c r="J12" s="154"/>
      <c r="K12" s="158"/>
    </row>
    <row r="13" spans="1:11" ht="28.5" customHeight="1">
      <c r="A13" s="152" t="s">
        <v>994</v>
      </c>
      <c r="B13" s="153" t="s">
        <v>266</v>
      </c>
      <c r="C13" s="152" t="s">
        <v>267</v>
      </c>
      <c r="D13" s="152" t="s">
        <v>54</v>
      </c>
      <c r="E13" s="152" t="s">
        <v>1659</v>
      </c>
      <c r="F13" s="154" t="s">
        <v>1600</v>
      </c>
      <c r="G13" s="155">
        <v>71700</v>
      </c>
      <c r="H13" s="156" t="s">
        <v>1601</v>
      </c>
      <c r="I13" s="157" t="s">
        <v>14</v>
      </c>
      <c r="J13" s="154" t="s">
        <v>1662</v>
      </c>
      <c r="K13" s="158"/>
    </row>
    <row r="14" spans="1:11" ht="28.5" customHeight="1">
      <c r="A14" s="152" t="s">
        <v>995</v>
      </c>
      <c r="B14" s="153" t="s">
        <v>419</v>
      </c>
      <c r="C14" s="152" t="s">
        <v>420</v>
      </c>
      <c r="D14" s="152" t="s">
        <v>68</v>
      </c>
      <c r="E14" s="152" t="s">
        <v>1659</v>
      </c>
      <c r="F14" s="154" t="s">
        <v>1660</v>
      </c>
      <c r="G14" s="155">
        <v>21600</v>
      </c>
      <c r="H14" s="156" t="s">
        <v>1609</v>
      </c>
      <c r="I14" s="157" t="s">
        <v>76</v>
      </c>
      <c r="J14" s="154"/>
      <c r="K14" s="158" t="s">
        <v>1663</v>
      </c>
    </row>
    <row r="15" spans="1:11" ht="28.5" customHeight="1">
      <c r="A15" s="152" t="s">
        <v>996</v>
      </c>
      <c r="B15" s="153" t="s">
        <v>1664</v>
      </c>
      <c r="C15" s="152" t="s">
        <v>1665</v>
      </c>
      <c r="D15" s="152" t="s">
        <v>320</v>
      </c>
      <c r="E15" s="152" t="s">
        <v>1659</v>
      </c>
      <c r="F15" s="154" t="s">
        <v>1600</v>
      </c>
      <c r="G15" s="155">
        <v>16300</v>
      </c>
      <c r="H15" s="156" t="s">
        <v>1609</v>
      </c>
      <c r="I15" s="157" t="s">
        <v>76</v>
      </c>
      <c r="J15" s="154"/>
      <c r="K15" s="158"/>
    </row>
    <row r="16" spans="1:11" ht="14.25" customHeight="1">
      <c r="A16" s="152" t="s">
        <v>997</v>
      </c>
      <c r="B16" s="153" t="s">
        <v>501</v>
      </c>
      <c r="C16" s="152" t="s">
        <v>502</v>
      </c>
      <c r="D16" s="152" t="s">
        <v>68</v>
      </c>
      <c r="E16" s="152" t="s">
        <v>1659</v>
      </c>
      <c r="F16" s="154" t="s">
        <v>1600</v>
      </c>
      <c r="G16" s="155">
        <v>64900</v>
      </c>
      <c r="H16" s="156" t="s">
        <v>1603</v>
      </c>
      <c r="I16" s="157" t="s">
        <v>151</v>
      </c>
      <c r="J16" s="154"/>
      <c r="K16" s="158"/>
    </row>
    <row r="17" spans="1:11" ht="28.5" customHeight="1">
      <c r="A17" s="152" t="s">
        <v>998</v>
      </c>
      <c r="B17" s="153" t="s">
        <v>1551</v>
      </c>
      <c r="C17" s="152" t="s">
        <v>1552</v>
      </c>
      <c r="D17" s="152" t="s">
        <v>54</v>
      </c>
      <c r="E17" s="152" t="s">
        <v>1659</v>
      </c>
      <c r="F17" s="154" t="s">
        <v>1660</v>
      </c>
      <c r="G17" s="155">
        <v>76300</v>
      </c>
      <c r="H17" s="156" t="s">
        <v>1603</v>
      </c>
      <c r="I17" s="157" t="s">
        <v>149</v>
      </c>
      <c r="J17" s="154" t="s">
        <v>1666</v>
      </c>
      <c r="K17" s="158" t="s">
        <v>1667</v>
      </c>
    </row>
    <row r="18" spans="1:11" ht="28.5" customHeight="1">
      <c r="A18" s="152" t="s">
        <v>999</v>
      </c>
      <c r="B18" s="153" t="s">
        <v>490</v>
      </c>
      <c r="C18" s="152" t="s">
        <v>491</v>
      </c>
      <c r="D18" s="152" t="s">
        <v>68</v>
      </c>
      <c r="E18" s="152" t="s">
        <v>1659</v>
      </c>
      <c r="F18" s="154" t="s">
        <v>1600</v>
      </c>
      <c r="G18" s="155">
        <v>5700</v>
      </c>
      <c r="H18" s="156" t="s">
        <v>1609</v>
      </c>
      <c r="I18" s="157" t="s">
        <v>492</v>
      </c>
      <c r="J18" s="154"/>
      <c r="K18" s="158"/>
    </row>
    <row r="19" spans="1:11" ht="28.5" customHeight="1">
      <c r="A19" s="152" t="s">
        <v>1000</v>
      </c>
      <c r="B19" s="153" t="s">
        <v>394</v>
      </c>
      <c r="C19" s="152" t="s">
        <v>395</v>
      </c>
      <c r="D19" s="152" t="s">
        <v>68</v>
      </c>
      <c r="E19" s="152" t="s">
        <v>1659</v>
      </c>
      <c r="F19" s="154" t="s">
        <v>1660</v>
      </c>
      <c r="G19" s="155">
        <v>35900</v>
      </c>
      <c r="H19" s="156" t="s">
        <v>1609</v>
      </c>
      <c r="I19" s="157" t="s">
        <v>114</v>
      </c>
      <c r="J19" s="154"/>
      <c r="K19" s="158" t="s">
        <v>1668</v>
      </c>
    </row>
    <row r="20" spans="1:11" ht="28.5" customHeight="1">
      <c r="A20" s="152" t="s">
        <v>1001</v>
      </c>
      <c r="B20" s="153" t="s">
        <v>674</v>
      </c>
      <c r="C20" s="152" t="s">
        <v>675</v>
      </c>
      <c r="D20" s="152" t="s">
        <v>1004</v>
      </c>
      <c r="E20" s="152" t="s">
        <v>1659</v>
      </c>
      <c r="F20" s="154" t="s">
        <v>1600</v>
      </c>
      <c r="G20" s="155">
        <v>123400</v>
      </c>
      <c r="H20" s="156" t="s">
        <v>1610</v>
      </c>
      <c r="I20" s="157" t="s">
        <v>1470</v>
      </c>
      <c r="J20" s="154" t="s">
        <v>1662</v>
      </c>
      <c r="K20" s="158"/>
    </row>
    <row r="21" spans="1:11" ht="28.5" customHeight="1">
      <c r="A21" s="152" t="s">
        <v>1002</v>
      </c>
      <c r="B21" s="153" t="s">
        <v>677</v>
      </c>
      <c r="C21" s="152" t="s">
        <v>678</v>
      </c>
      <c r="D21" s="152" t="s">
        <v>676</v>
      </c>
      <c r="E21" s="152" t="s">
        <v>1659</v>
      </c>
      <c r="F21" s="154" t="s">
        <v>1600</v>
      </c>
      <c r="G21" s="155">
        <v>105900</v>
      </c>
      <c r="H21" s="156" t="s">
        <v>1610</v>
      </c>
      <c r="I21" s="157" t="s">
        <v>1470</v>
      </c>
      <c r="J21" s="154" t="s">
        <v>1662</v>
      </c>
      <c r="K21" s="158"/>
    </row>
    <row r="22" spans="1:11" ht="14.25" customHeight="1">
      <c r="A22" s="152" t="s">
        <v>1003</v>
      </c>
      <c r="B22" s="153" t="s">
        <v>321</v>
      </c>
      <c r="C22" s="152" t="s">
        <v>322</v>
      </c>
      <c r="D22" s="152" t="s">
        <v>57</v>
      </c>
      <c r="E22" s="152" t="s">
        <v>1659</v>
      </c>
      <c r="F22" s="154" t="s">
        <v>1600</v>
      </c>
      <c r="G22" s="155">
        <v>8000</v>
      </c>
      <c r="H22" s="156" t="s">
        <v>1601</v>
      </c>
      <c r="I22" s="157" t="s">
        <v>35</v>
      </c>
      <c r="J22" s="154"/>
      <c r="K22" s="158"/>
    </row>
    <row r="23" spans="1:11" ht="28.5" customHeight="1">
      <c r="A23" s="152" t="s">
        <v>1005</v>
      </c>
      <c r="B23" s="153" t="s">
        <v>434</v>
      </c>
      <c r="C23" s="152" t="s">
        <v>435</v>
      </c>
      <c r="D23" s="152" t="s">
        <v>242</v>
      </c>
      <c r="E23" s="152" t="s">
        <v>1659</v>
      </c>
      <c r="F23" s="154" t="s">
        <v>1660</v>
      </c>
      <c r="G23" s="155">
        <v>1500</v>
      </c>
      <c r="H23" s="156" t="s">
        <v>1609</v>
      </c>
      <c r="I23" s="157" t="s">
        <v>243</v>
      </c>
      <c r="J23" s="154"/>
      <c r="K23" s="158" t="s">
        <v>1669</v>
      </c>
    </row>
    <row r="24" spans="1:11" ht="28.5" customHeight="1">
      <c r="A24" s="152" t="s">
        <v>1006</v>
      </c>
      <c r="B24" s="153" t="s">
        <v>437</v>
      </c>
      <c r="C24" s="152" t="s">
        <v>438</v>
      </c>
      <c r="D24" s="152" t="s">
        <v>414</v>
      </c>
      <c r="E24" s="152" t="s">
        <v>1659</v>
      </c>
      <c r="F24" s="154" t="s">
        <v>1600</v>
      </c>
      <c r="G24" s="155">
        <v>14200</v>
      </c>
      <c r="H24" s="156" t="s">
        <v>1609</v>
      </c>
      <c r="I24" s="157" t="s">
        <v>243</v>
      </c>
      <c r="J24" s="154"/>
      <c r="K24" s="158"/>
    </row>
    <row r="25" spans="1:11" ht="28.5" customHeight="1">
      <c r="A25" s="152" t="s">
        <v>1007</v>
      </c>
      <c r="B25" s="153" t="s">
        <v>439</v>
      </c>
      <c r="C25" s="152" t="s">
        <v>440</v>
      </c>
      <c r="D25" s="152" t="s">
        <v>57</v>
      </c>
      <c r="E25" s="152" t="s">
        <v>1659</v>
      </c>
      <c r="F25" s="154" t="s">
        <v>1600</v>
      </c>
      <c r="G25" s="155">
        <v>16700</v>
      </c>
      <c r="H25" s="156" t="s">
        <v>1609</v>
      </c>
      <c r="I25" s="157" t="s">
        <v>243</v>
      </c>
      <c r="J25" s="154"/>
      <c r="K25" s="158"/>
    </row>
    <row r="26" spans="1:11" ht="28.5" customHeight="1">
      <c r="A26" s="152" t="s">
        <v>1008</v>
      </c>
      <c r="B26" s="153" t="s">
        <v>764</v>
      </c>
      <c r="C26" s="152" t="s">
        <v>765</v>
      </c>
      <c r="D26" s="152" t="s">
        <v>57</v>
      </c>
      <c r="E26" s="152" t="s">
        <v>1659</v>
      </c>
      <c r="F26" s="154" t="s">
        <v>1600</v>
      </c>
      <c r="G26" s="155">
        <v>42200</v>
      </c>
      <c r="H26" s="156" t="s">
        <v>1610</v>
      </c>
      <c r="I26" s="157" t="s">
        <v>227</v>
      </c>
      <c r="J26" s="154" t="s">
        <v>1662</v>
      </c>
      <c r="K26" s="158"/>
    </row>
    <row r="27" spans="1:11" ht="14.25" customHeight="1">
      <c r="A27" s="152" t="s">
        <v>1009</v>
      </c>
      <c r="B27" s="153" t="s">
        <v>1670</v>
      </c>
      <c r="C27" s="152" t="s">
        <v>1671</v>
      </c>
      <c r="D27" s="152" t="s">
        <v>57</v>
      </c>
      <c r="E27" s="152" t="s">
        <v>1659</v>
      </c>
      <c r="F27" s="154" t="s">
        <v>1600</v>
      </c>
      <c r="G27" s="155">
        <v>46300</v>
      </c>
      <c r="H27" s="156" t="s">
        <v>1610</v>
      </c>
      <c r="I27" s="157" t="s">
        <v>227</v>
      </c>
      <c r="J27" s="154"/>
      <c r="K27" s="158"/>
    </row>
    <row r="28" spans="1:11" ht="14.25" customHeight="1">
      <c r="A28" s="152" t="s">
        <v>1010</v>
      </c>
      <c r="B28" s="153" t="s">
        <v>1672</v>
      </c>
      <c r="C28" s="152" t="s">
        <v>1673</v>
      </c>
      <c r="D28" s="152" t="s">
        <v>54</v>
      </c>
      <c r="E28" s="152" t="s">
        <v>1659</v>
      </c>
      <c r="F28" s="154" t="s">
        <v>1600</v>
      </c>
      <c r="G28" s="155">
        <v>151600</v>
      </c>
      <c r="H28" s="156" t="s">
        <v>1610</v>
      </c>
      <c r="I28" s="157" t="s">
        <v>227</v>
      </c>
      <c r="J28" s="154"/>
      <c r="K28" s="158"/>
    </row>
    <row r="29" spans="1:11" ht="28.5" customHeight="1">
      <c r="A29" s="152" t="s">
        <v>1011</v>
      </c>
      <c r="B29" s="153" t="s">
        <v>768</v>
      </c>
      <c r="C29" s="152" t="s">
        <v>769</v>
      </c>
      <c r="D29" s="152" t="s">
        <v>320</v>
      </c>
      <c r="E29" s="152" t="s">
        <v>1659</v>
      </c>
      <c r="F29" s="154" t="s">
        <v>1600</v>
      </c>
      <c r="G29" s="155">
        <v>59400</v>
      </c>
      <c r="H29" s="156" t="s">
        <v>1610</v>
      </c>
      <c r="I29" s="157" t="s">
        <v>227</v>
      </c>
      <c r="J29" s="154" t="s">
        <v>1662</v>
      </c>
      <c r="K29" s="158"/>
    </row>
    <row r="30" spans="1:11" ht="28.5" customHeight="1">
      <c r="A30" s="152" t="s">
        <v>1012</v>
      </c>
      <c r="B30" s="153" t="s">
        <v>819</v>
      </c>
      <c r="C30" s="152" t="s">
        <v>820</v>
      </c>
      <c r="D30" s="152" t="s">
        <v>54</v>
      </c>
      <c r="E30" s="152" t="s">
        <v>1659</v>
      </c>
      <c r="F30" s="154" t="s">
        <v>1660</v>
      </c>
      <c r="G30" s="155">
        <v>176800</v>
      </c>
      <c r="H30" s="156" t="s">
        <v>1647</v>
      </c>
      <c r="I30" s="157" t="s">
        <v>1485</v>
      </c>
      <c r="J30" s="154" t="s">
        <v>1666</v>
      </c>
      <c r="K30" s="158" t="s">
        <v>1674</v>
      </c>
    </row>
    <row r="31" spans="1:11" ht="28.5" customHeight="1">
      <c r="A31" s="152" t="s">
        <v>1013</v>
      </c>
      <c r="B31" s="153" t="s">
        <v>397</v>
      </c>
      <c r="C31" s="152" t="s">
        <v>398</v>
      </c>
      <c r="D31" s="152" t="s">
        <v>54</v>
      </c>
      <c r="E31" s="152" t="s">
        <v>1659</v>
      </c>
      <c r="F31" s="154" t="s">
        <v>1600</v>
      </c>
      <c r="G31" s="155">
        <v>38000</v>
      </c>
      <c r="H31" s="156" t="s">
        <v>1609</v>
      </c>
      <c r="I31" s="157" t="s">
        <v>1418</v>
      </c>
      <c r="J31" s="154" t="s">
        <v>1662</v>
      </c>
      <c r="K31" s="158"/>
    </row>
    <row r="32" spans="1:11" ht="28.5" customHeight="1">
      <c r="A32" s="152" t="s">
        <v>1014</v>
      </c>
      <c r="B32" s="153" t="s">
        <v>568</v>
      </c>
      <c r="C32" s="152" t="s">
        <v>569</v>
      </c>
      <c r="D32" s="152" t="s">
        <v>68</v>
      </c>
      <c r="E32" s="152" t="s">
        <v>1659</v>
      </c>
      <c r="F32" s="154" t="s">
        <v>1660</v>
      </c>
      <c r="G32" s="155">
        <v>21700</v>
      </c>
      <c r="H32" s="156" t="s">
        <v>1603</v>
      </c>
      <c r="I32" s="157" t="s">
        <v>38</v>
      </c>
      <c r="J32" s="154" t="s">
        <v>1666</v>
      </c>
      <c r="K32" s="158" t="s">
        <v>1675</v>
      </c>
    </row>
    <row r="33" spans="1:11" ht="14.25" customHeight="1">
      <c r="A33" s="152" t="s">
        <v>1015</v>
      </c>
      <c r="B33" s="153" t="s">
        <v>545</v>
      </c>
      <c r="C33" s="152" t="s">
        <v>546</v>
      </c>
      <c r="D33" s="152" t="s">
        <v>320</v>
      </c>
      <c r="E33" s="152" t="s">
        <v>1659</v>
      </c>
      <c r="F33" s="154" t="s">
        <v>1660</v>
      </c>
      <c r="G33" s="155">
        <v>22900</v>
      </c>
      <c r="H33" s="156" t="s">
        <v>1603</v>
      </c>
      <c r="I33" s="157" t="s">
        <v>1322</v>
      </c>
      <c r="J33" s="154" t="s">
        <v>1676</v>
      </c>
      <c r="K33" s="158" t="s">
        <v>1677</v>
      </c>
    </row>
    <row r="34" spans="1:11" ht="14.25" customHeight="1">
      <c r="A34" s="152" t="s">
        <v>1016</v>
      </c>
      <c r="B34" s="153" t="s">
        <v>1554</v>
      </c>
      <c r="C34" s="152" t="s">
        <v>1555</v>
      </c>
      <c r="D34" s="152" t="s">
        <v>414</v>
      </c>
      <c r="E34" s="152" t="s">
        <v>1659</v>
      </c>
      <c r="F34" s="154" t="s">
        <v>1600</v>
      </c>
      <c r="G34" s="155">
        <v>31400</v>
      </c>
      <c r="H34" s="156" t="s">
        <v>1603</v>
      </c>
      <c r="I34" s="157" t="s">
        <v>105</v>
      </c>
      <c r="J34" s="154"/>
      <c r="K34" s="158"/>
    </row>
    <row r="35" spans="1:11" ht="28.5" customHeight="1">
      <c r="A35" s="152" t="s">
        <v>1017</v>
      </c>
      <c r="B35" s="153" t="s">
        <v>630</v>
      </c>
      <c r="C35" s="152" t="s">
        <v>631</v>
      </c>
      <c r="D35" s="152" t="s">
        <v>57</v>
      </c>
      <c r="E35" s="152" t="s">
        <v>1659</v>
      </c>
      <c r="F35" s="154" t="s">
        <v>1600</v>
      </c>
      <c r="G35" s="155">
        <v>3200</v>
      </c>
      <c r="H35" s="156" t="s">
        <v>1603</v>
      </c>
      <c r="I35" s="157" t="s">
        <v>1466</v>
      </c>
      <c r="J35" s="154"/>
      <c r="K35" s="158"/>
    </row>
    <row r="36" spans="1:11" ht="14.25" customHeight="1">
      <c r="A36" s="152" t="s">
        <v>1018</v>
      </c>
      <c r="B36" s="153" t="s">
        <v>702</v>
      </c>
      <c r="C36" s="152" t="s">
        <v>703</v>
      </c>
      <c r="D36" s="152" t="s">
        <v>57</v>
      </c>
      <c r="E36" s="152" t="s">
        <v>1659</v>
      </c>
      <c r="F36" s="154" t="s">
        <v>1600</v>
      </c>
      <c r="G36" s="155">
        <v>8000</v>
      </c>
      <c r="H36" s="156" t="s">
        <v>1610</v>
      </c>
      <c r="I36" s="157" t="s">
        <v>20</v>
      </c>
      <c r="J36" s="154"/>
      <c r="K36" s="158"/>
    </row>
    <row r="37" spans="1:11" ht="28.5" customHeight="1">
      <c r="A37" s="152" t="s">
        <v>1019</v>
      </c>
      <c r="B37" s="153" t="s">
        <v>938</v>
      </c>
      <c r="C37" s="152" t="s">
        <v>939</v>
      </c>
      <c r="D37" s="152" t="s">
        <v>54</v>
      </c>
      <c r="E37" s="152" t="s">
        <v>1659</v>
      </c>
      <c r="F37" s="154" t="s">
        <v>1600</v>
      </c>
      <c r="G37" s="155">
        <v>74000</v>
      </c>
      <c r="H37" s="156" t="s">
        <v>1610</v>
      </c>
      <c r="I37" s="157" t="s">
        <v>33</v>
      </c>
      <c r="J37" s="154" t="s">
        <v>1662</v>
      </c>
      <c r="K37" s="158"/>
    </row>
    <row r="38" spans="1:11" ht="28.5" customHeight="1">
      <c r="A38" s="152" t="s">
        <v>1020</v>
      </c>
      <c r="B38" s="153" t="s">
        <v>1678</v>
      </c>
      <c r="C38" s="152" t="s">
        <v>1679</v>
      </c>
      <c r="D38" s="152" t="s">
        <v>54</v>
      </c>
      <c r="E38" s="152" t="s">
        <v>1659</v>
      </c>
      <c r="F38" s="154" t="s">
        <v>1600</v>
      </c>
      <c r="G38" s="155">
        <v>11600</v>
      </c>
      <c r="H38" s="156" t="s">
        <v>1610</v>
      </c>
      <c r="I38" s="157" t="s">
        <v>98</v>
      </c>
      <c r="J38" s="154"/>
      <c r="K38" s="158"/>
    </row>
    <row r="39" spans="1:11" ht="14.25" customHeight="1">
      <c r="A39" s="152" t="s">
        <v>1022</v>
      </c>
      <c r="B39" s="153" t="s">
        <v>1033</v>
      </c>
      <c r="C39" s="152" t="s">
        <v>1034</v>
      </c>
      <c r="D39" s="152" t="s">
        <v>54</v>
      </c>
      <c r="E39" s="152" t="s">
        <v>1659</v>
      </c>
      <c r="F39" s="154" t="s">
        <v>1600</v>
      </c>
      <c r="G39" s="155">
        <v>28500</v>
      </c>
      <c r="H39" s="156" t="s">
        <v>1601</v>
      </c>
      <c r="I39" s="157" t="s">
        <v>14</v>
      </c>
      <c r="J39" s="154"/>
      <c r="K39" s="158"/>
    </row>
    <row r="40" spans="1:11" ht="28.5" customHeight="1">
      <c r="A40" s="152" t="s">
        <v>1023</v>
      </c>
      <c r="B40" s="153" t="s">
        <v>503</v>
      </c>
      <c r="C40" s="152" t="s">
        <v>504</v>
      </c>
      <c r="D40" s="152" t="s">
        <v>68</v>
      </c>
      <c r="E40" s="152" t="s">
        <v>1659</v>
      </c>
      <c r="F40" s="154" t="s">
        <v>1600</v>
      </c>
      <c r="G40" s="155">
        <v>11000</v>
      </c>
      <c r="H40" s="156" t="s">
        <v>1603</v>
      </c>
      <c r="I40" s="157" t="s">
        <v>151</v>
      </c>
      <c r="J40" s="154"/>
      <c r="K40" s="158"/>
    </row>
    <row r="41" spans="1:11" ht="28.5" customHeight="1">
      <c r="A41" s="152" t="s">
        <v>1024</v>
      </c>
      <c r="B41" s="153" t="s">
        <v>385</v>
      </c>
      <c r="C41" s="152" t="s">
        <v>386</v>
      </c>
      <c r="D41" s="152" t="s">
        <v>68</v>
      </c>
      <c r="E41" s="152" t="s">
        <v>1659</v>
      </c>
      <c r="F41" s="154" t="s">
        <v>1660</v>
      </c>
      <c r="G41" s="155">
        <v>11500</v>
      </c>
      <c r="H41" s="156" t="s">
        <v>1609</v>
      </c>
      <c r="I41" s="157" t="s">
        <v>85</v>
      </c>
      <c r="J41" s="154" t="s">
        <v>1676</v>
      </c>
      <c r="K41" s="158" t="s">
        <v>1680</v>
      </c>
    </row>
    <row r="42" spans="1:11" ht="14.25" customHeight="1">
      <c r="A42" s="152" t="s">
        <v>1028</v>
      </c>
      <c r="B42" s="153" t="s">
        <v>268</v>
      </c>
      <c r="C42" s="152" t="s">
        <v>269</v>
      </c>
      <c r="D42" s="152" t="s">
        <v>68</v>
      </c>
      <c r="E42" s="152" t="s">
        <v>1659</v>
      </c>
      <c r="F42" s="154" t="s">
        <v>1600</v>
      </c>
      <c r="G42" s="155">
        <v>6800</v>
      </c>
      <c r="H42" s="156" t="s">
        <v>1601</v>
      </c>
      <c r="I42" s="157" t="s">
        <v>14</v>
      </c>
      <c r="J42" s="154"/>
      <c r="K42" s="158"/>
    </row>
    <row r="43" spans="1:11" ht="28.5" customHeight="1">
      <c r="A43" s="152" t="s">
        <v>1029</v>
      </c>
      <c r="B43" s="153" t="s">
        <v>298</v>
      </c>
      <c r="C43" s="152" t="s">
        <v>299</v>
      </c>
      <c r="D43" s="152" t="s">
        <v>54</v>
      </c>
      <c r="E43" s="152" t="s">
        <v>1659</v>
      </c>
      <c r="F43" s="154" t="s">
        <v>1600</v>
      </c>
      <c r="G43" s="155">
        <v>62200</v>
      </c>
      <c r="H43" s="156" t="s">
        <v>1601</v>
      </c>
      <c r="I43" s="157" t="s">
        <v>300</v>
      </c>
      <c r="J43" s="154" t="s">
        <v>1662</v>
      </c>
      <c r="K43" s="158"/>
    </row>
    <row r="44" spans="1:11" ht="28.5" customHeight="1">
      <c r="A44" s="152" t="s">
        <v>1030</v>
      </c>
      <c r="B44" s="153" t="s">
        <v>466</v>
      </c>
      <c r="C44" s="152" t="s">
        <v>467</v>
      </c>
      <c r="D44" s="152" t="s">
        <v>57</v>
      </c>
      <c r="E44" s="152" t="s">
        <v>1659</v>
      </c>
      <c r="F44" s="154" t="s">
        <v>1660</v>
      </c>
      <c r="G44" s="155">
        <v>47500</v>
      </c>
      <c r="H44" s="156" t="s">
        <v>1609</v>
      </c>
      <c r="I44" s="157" t="s">
        <v>29</v>
      </c>
      <c r="J44" s="154" t="s">
        <v>1666</v>
      </c>
      <c r="K44" s="158" t="s">
        <v>1681</v>
      </c>
    </row>
    <row r="45" spans="1:11" ht="28.5" customHeight="1">
      <c r="A45" s="152" t="s">
        <v>1031</v>
      </c>
      <c r="B45" s="153" t="s">
        <v>470</v>
      </c>
      <c r="C45" s="152" t="s">
        <v>471</v>
      </c>
      <c r="D45" s="152" t="s">
        <v>68</v>
      </c>
      <c r="E45" s="152" t="s">
        <v>1659</v>
      </c>
      <c r="F45" s="154" t="s">
        <v>1660</v>
      </c>
      <c r="G45" s="155">
        <v>33400</v>
      </c>
      <c r="H45" s="156" t="s">
        <v>1609</v>
      </c>
      <c r="I45" s="157" t="s">
        <v>29</v>
      </c>
      <c r="J45" s="154"/>
      <c r="K45" s="158" t="s">
        <v>1682</v>
      </c>
    </row>
    <row r="46" spans="1:11" ht="28.5" customHeight="1">
      <c r="A46" s="152" t="s">
        <v>1113</v>
      </c>
      <c r="B46" s="153" t="s">
        <v>472</v>
      </c>
      <c r="C46" s="152" t="s">
        <v>473</v>
      </c>
      <c r="D46" s="152" t="s">
        <v>57</v>
      </c>
      <c r="E46" s="152" t="s">
        <v>1659</v>
      </c>
      <c r="F46" s="154" t="s">
        <v>1660</v>
      </c>
      <c r="G46" s="155">
        <v>6000</v>
      </c>
      <c r="H46" s="156" t="s">
        <v>1609</v>
      </c>
      <c r="I46" s="157" t="s">
        <v>29</v>
      </c>
      <c r="J46" s="154" t="s">
        <v>1676</v>
      </c>
      <c r="K46" s="158" t="s">
        <v>1683</v>
      </c>
    </row>
    <row r="47" spans="1:11" ht="28.5" customHeight="1">
      <c r="A47" s="152" t="s">
        <v>1032</v>
      </c>
      <c r="B47" s="153" t="s">
        <v>424</v>
      </c>
      <c r="C47" s="152" t="s">
        <v>425</v>
      </c>
      <c r="D47" s="152" t="s">
        <v>68</v>
      </c>
      <c r="E47" s="152" t="s">
        <v>1659</v>
      </c>
      <c r="F47" s="154" t="s">
        <v>1660</v>
      </c>
      <c r="G47" s="155">
        <v>43700</v>
      </c>
      <c r="H47" s="156" t="s">
        <v>1609</v>
      </c>
      <c r="I47" s="157" t="s">
        <v>76</v>
      </c>
      <c r="J47" s="154" t="s">
        <v>1666</v>
      </c>
      <c r="K47" s="158" t="s">
        <v>1684</v>
      </c>
    </row>
    <row r="48" spans="1:11" ht="14.25" customHeight="1">
      <c r="A48" s="152" t="s">
        <v>1035</v>
      </c>
      <c r="B48" s="153" t="s">
        <v>632</v>
      </c>
      <c r="C48" s="152" t="s">
        <v>633</v>
      </c>
      <c r="D48" s="152" t="s">
        <v>68</v>
      </c>
      <c r="E48" s="152" t="s">
        <v>1659</v>
      </c>
      <c r="F48" s="154" t="s">
        <v>1660</v>
      </c>
      <c r="G48" s="155">
        <v>9800</v>
      </c>
      <c r="H48" s="156" t="s">
        <v>1603</v>
      </c>
      <c r="I48" s="157" t="s">
        <v>1466</v>
      </c>
      <c r="J48" s="154"/>
      <c r="K48" s="158" t="s">
        <v>1685</v>
      </c>
    </row>
    <row r="49" spans="1:11" ht="14.25" customHeight="1">
      <c r="A49" s="152" t="s">
        <v>1036</v>
      </c>
      <c r="B49" s="153" t="s">
        <v>289</v>
      </c>
      <c r="C49" s="152" t="s">
        <v>290</v>
      </c>
      <c r="D49" s="152" t="s">
        <v>57</v>
      </c>
      <c r="E49" s="152" t="s">
        <v>1659</v>
      </c>
      <c r="F49" s="154" t="s">
        <v>1660</v>
      </c>
      <c r="G49" s="155">
        <v>27000</v>
      </c>
      <c r="H49" s="156" t="s">
        <v>1601</v>
      </c>
      <c r="I49" s="157" t="s">
        <v>1452</v>
      </c>
      <c r="J49" s="154" t="s">
        <v>1676</v>
      </c>
      <c r="K49" s="158" t="s">
        <v>1686</v>
      </c>
    </row>
    <row r="50" spans="1:11" ht="28.5" customHeight="1">
      <c r="A50" s="152" t="s">
        <v>1037</v>
      </c>
      <c r="B50" s="153" t="s">
        <v>1059</v>
      </c>
      <c r="C50" s="152" t="s">
        <v>1060</v>
      </c>
      <c r="D50" s="152" t="s">
        <v>68</v>
      </c>
      <c r="E50" s="152" t="s">
        <v>1659</v>
      </c>
      <c r="F50" s="154" t="s">
        <v>1600</v>
      </c>
      <c r="G50" s="155">
        <v>11600</v>
      </c>
      <c r="H50" s="156" t="s">
        <v>1609</v>
      </c>
      <c r="I50" s="157" t="s">
        <v>76</v>
      </c>
      <c r="J50" s="154"/>
      <c r="K50" s="158"/>
    </row>
    <row r="51" spans="1:11" ht="28.5" customHeight="1">
      <c r="A51" s="152" t="s">
        <v>1038</v>
      </c>
      <c r="B51" s="153" t="s">
        <v>601</v>
      </c>
      <c r="C51" s="152" t="s">
        <v>602</v>
      </c>
      <c r="D51" s="152" t="s">
        <v>54</v>
      </c>
      <c r="E51" s="152" t="s">
        <v>1659</v>
      </c>
      <c r="F51" s="154" t="s">
        <v>1600</v>
      </c>
      <c r="G51" s="155">
        <v>113900</v>
      </c>
      <c r="H51" s="156" t="s">
        <v>1603</v>
      </c>
      <c r="I51" s="157" t="s">
        <v>149</v>
      </c>
      <c r="J51" s="154" t="s">
        <v>1662</v>
      </c>
      <c r="K51" s="158"/>
    </row>
    <row r="52" spans="1:11" ht="14.25" customHeight="1">
      <c r="A52" s="152" t="s">
        <v>1039</v>
      </c>
      <c r="B52" s="153" t="s">
        <v>1066</v>
      </c>
      <c r="C52" s="152" t="s">
        <v>1067</v>
      </c>
      <c r="D52" s="152" t="s">
        <v>54</v>
      </c>
      <c r="E52" s="152" t="s">
        <v>1659</v>
      </c>
      <c r="F52" s="154" t="s">
        <v>1660</v>
      </c>
      <c r="G52" s="155">
        <v>59400</v>
      </c>
      <c r="H52" s="156" t="s">
        <v>1687</v>
      </c>
      <c r="I52" s="157" t="s">
        <v>1478</v>
      </c>
      <c r="J52" s="154"/>
      <c r="K52" s="158" t="s">
        <v>1688</v>
      </c>
    </row>
    <row r="53" spans="1:11" ht="28.5" customHeight="1">
      <c r="A53" s="152" t="s">
        <v>1040</v>
      </c>
      <c r="B53" s="153" t="s">
        <v>793</v>
      </c>
      <c r="C53" s="152" t="s">
        <v>794</v>
      </c>
      <c r="D53" s="152" t="s">
        <v>54</v>
      </c>
      <c r="E53" s="152" t="s">
        <v>1659</v>
      </c>
      <c r="F53" s="154" t="s">
        <v>1600</v>
      </c>
      <c r="G53" s="155">
        <v>68500</v>
      </c>
      <c r="H53" s="156" t="s">
        <v>1610</v>
      </c>
      <c r="I53" s="157" t="s">
        <v>1069</v>
      </c>
      <c r="J53" s="154" t="s">
        <v>1662</v>
      </c>
      <c r="K53" s="158"/>
    </row>
    <row r="54" spans="1:11" ht="14.25" customHeight="1">
      <c r="A54" s="152" t="s">
        <v>1041</v>
      </c>
      <c r="B54" s="153" t="s">
        <v>571</v>
      </c>
      <c r="C54" s="152" t="s">
        <v>572</v>
      </c>
      <c r="D54" s="152" t="s">
        <v>68</v>
      </c>
      <c r="E54" s="152" t="s">
        <v>1659</v>
      </c>
      <c r="F54" s="154" t="s">
        <v>1660</v>
      </c>
      <c r="G54" s="155">
        <v>21300</v>
      </c>
      <c r="H54" s="156" t="s">
        <v>1603</v>
      </c>
      <c r="I54" s="157" t="s">
        <v>38</v>
      </c>
      <c r="J54" s="154"/>
      <c r="K54" s="158" t="s">
        <v>1689</v>
      </c>
    </row>
    <row r="55" spans="1:11" ht="28.5" customHeight="1">
      <c r="A55" s="152" t="s">
        <v>1559</v>
      </c>
      <c r="B55" s="153" t="s">
        <v>1073</v>
      </c>
      <c r="C55" s="152" t="s">
        <v>1074</v>
      </c>
      <c r="D55" s="152" t="s">
        <v>68</v>
      </c>
      <c r="E55" s="152" t="s">
        <v>1659</v>
      </c>
      <c r="F55" s="154" t="s">
        <v>1660</v>
      </c>
      <c r="G55" s="155">
        <v>26200</v>
      </c>
      <c r="H55" s="156" t="s">
        <v>1609</v>
      </c>
      <c r="I55" s="157" t="s">
        <v>85</v>
      </c>
      <c r="J55" s="154"/>
      <c r="K55" s="158" t="s">
        <v>1690</v>
      </c>
    </row>
    <row r="56" spans="1:11" ht="28.5" customHeight="1">
      <c r="A56" s="152" t="s">
        <v>1043</v>
      </c>
      <c r="B56" s="153" t="s">
        <v>1433</v>
      </c>
      <c r="C56" s="152" t="s">
        <v>1434</v>
      </c>
      <c r="D56" s="152" t="s">
        <v>414</v>
      </c>
      <c r="E56" s="152" t="s">
        <v>1659</v>
      </c>
      <c r="F56" s="154" t="s">
        <v>1600</v>
      </c>
      <c r="G56" s="155">
        <v>23500</v>
      </c>
      <c r="H56" s="156" t="s">
        <v>1609</v>
      </c>
      <c r="I56" s="157" t="s">
        <v>45</v>
      </c>
      <c r="J56" s="154"/>
      <c r="K56" s="158"/>
    </row>
    <row r="57" spans="1:11" ht="28.5" customHeight="1">
      <c r="A57" s="152" t="s">
        <v>1044</v>
      </c>
      <c r="B57" s="153" t="s">
        <v>603</v>
      </c>
      <c r="C57" s="152" t="s">
        <v>604</v>
      </c>
      <c r="D57" s="152" t="s">
        <v>320</v>
      </c>
      <c r="E57" s="152" t="s">
        <v>1659</v>
      </c>
      <c r="F57" s="154" t="s">
        <v>1600</v>
      </c>
      <c r="G57" s="155">
        <v>48300</v>
      </c>
      <c r="H57" s="156" t="s">
        <v>1603</v>
      </c>
      <c r="I57" s="157" t="s">
        <v>149</v>
      </c>
      <c r="J57" s="154" t="s">
        <v>1662</v>
      </c>
      <c r="K57" s="158"/>
    </row>
    <row r="58" spans="1:11" ht="14.25" customHeight="1">
      <c r="A58" s="152" t="s">
        <v>1047</v>
      </c>
      <c r="B58" s="153" t="s">
        <v>705</v>
      </c>
      <c r="C58" s="152" t="s">
        <v>706</v>
      </c>
      <c r="D58" s="152" t="s">
        <v>68</v>
      </c>
      <c r="E58" s="152" t="s">
        <v>1659</v>
      </c>
      <c r="F58" s="154" t="s">
        <v>1600</v>
      </c>
      <c r="G58" s="155">
        <v>21100</v>
      </c>
      <c r="H58" s="156" t="s">
        <v>1610</v>
      </c>
      <c r="I58" s="157" t="s">
        <v>20</v>
      </c>
      <c r="J58" s="154"/>
      <c r="K58" s="158"/>
    </row>
    <row r="59" spans="1:11" ht="14.25" customHeight="1">
      <c r="A59" s="152" t="s">
        <v>1048</v>
      </c>
      <c r="B59" s="153" t="s">
        <v>358</v>
      </c>
      <c r="C59" s="152" t="s">
        <v>359</v>
      </c>
      <c r="D59" s="152" t="s">
        <v>68</v>
      </c>
      <c r="E59" s="152" t="s">
        <v>1659</v>
      </c>
      <c r="F59" s="154" t="s">
        <v>1600</v>
      </c>
      <c r="G59" s="155">
        <v>26600</v>
      </c>
      <c r="H59" s="156" t="s">
        <v>1601</v>
      </c>
      <c r="I59" s="157" t="s">
        <v>14</v>
      </c>
      <c r="J59" s="154"/>
      <c r="K59" s="158"/>
    </row>
    <row r="60" spans="1:11" ht="28.5" customHeight="1">
      <c r="A60" s="152" t="s">
        <v>1049</v>
      </c>
      <c r="B60" s="153" t="s">
        <v>478</v>
      </c>
      <c r="C60" s="152" t="s">
        <v>479</v>
      </c>
      <c r="D60" s="152" t="s">
        <v>57</v>
      </c>
      <c r="E60" s="152" t="s">
        <v>1659</v>
      </c>
      <c r="F60" s="154" t="s">
        <v>1660</v>
      </c>
      <c r="G60" s="155">
        <v>36500</v>
      </c>
      <c r="H60" s="156" t="s">
        <v>1609</v>
      </c>
      <c r="I60" s="157" t="s">
        <v>29</v>
      </c>
      <c r="J60" s="154" t="s">
        <v>1666</v>
      </c>
      <c r="K60" s="158" t="s">
        <v>1691</v>
      </c>
    </row>
    <row r="61" spans="1:11" ht="28.5" customHeight="1">
      <c r="A61" s="152" t="s">
        <v>1050</v>
      </c>
      <c r="B61" s="153" t="s">
        <v>480</v>
      </c>
      <c r="C61" s="152" t="s">
        <v>481</v>
      </c>
      <c r="D61" s="152" t="s">
        <v>68</v>
      </c>
      <c r="E61" s="152" t="s">
        <v>1659</v>
      </c>
      <c r="F61" s="154" t="s">
        <v>1600</v>
      </c>
      <c r="G61" s="155">
        <v>17200</v>
      </c>
      <c r="H61" s="156" t="s">
        <v>1609</v>
      </c>
      <c r="I61" s="157" t="s">
        <v>29</v>
      </c>
      <c r="J61" s="154" t="s">
        <v>1662</v>
      </c>
      <c r="K61" s="158"/>
    </row>
    <row r="62" spans="1:11" ht="28.5" customHeight="1">
      <c r="A62" s="152" t="s">
        <v>1055</v>
      </c>
      <c r="B62" s="153" t="s">
        <v>482</v>
      </c>
      <c r="C62" s="152" t="s">
        <v>483</v>
      </c>
      <c r="D62" s="152" t="s">
        <v>320</v>
      </c>
      <c r="E62" s="152" t="s">
        <v>1659</v>
      </c>
      <c r="F62" s="154" t="s">
        <v>1660</v>
      </c>
      <c r="G62" s="155">
        <v>26300</v>
      </c>
      <c r="H62" s="156" t="s">
        <v>1609</v>
      </c>
      <c r="I62" s="157" t="s">
        <v>29</v>
      </c>
      <c r="J62" s="154" t="s">
        <v>1676</v>
      </c>
      <c r="K62" s="158" t="s">
        <v>1692</v>
      </c>
    </row>
    <row r="63" spans="1:11" ht="14.25" customHeight="1">
      <c r="A63" s="152" t="s">
        <v>1056</v>
      </c>
      <c r="B63" s="153" t="s">
        <v>301</v>
      </c>
      <c r="C63" s="152" t="s">
        <v>302</v>
      </c>
      <c r="D63" s="152" t="s">
        <v>303</v>
      </c>
      <c r="E63" s="152" t="s">
        <v>1659</v>
      </c>
      <c r="F63" s="154" t="s">
        <v>1600</v>
      </c>
      <c r="G63" s="155">
        <v>143000</v>
      </c>
      <c r="H63" s="156" t="s">
        <v>1601</v>
      </c>
      <c r="I63" s="157" t="s">
        <v>300</v>
      </c>
      <c r="J63" s="154"/>
      <c r="K63" s="158"/>
    </row>
    <row r="64" spans="1:11" ht="28.5" customHeight="1">
      <c r="A64" s="152" t="s">
        <v>1057</v>
      </c>
      <c r="B64" s="153" t="s">
        <v>1089</v>
      </c>
      <c r="C64" s="152" t="s">
        <v>1090</v>
      </c>
      <c r="D64" s="152" t="s">
        <v>54</v>
      </c>
      <c r="E64" s="152" t="s">
        <v>1659</v>
      </c>
      <c r="F64" s="154" t="s">
        <v>1660</v>
      </c>
      <c r="G64" s="155">
        <v>34200</v>
      </c>
      <c r="H64" s="156" t="s">
        <v>1647</v>
      </c>
      <c r="I64" s="157" t="s">
        <v>930</v>
      </c>
      <c r="J64" s="154"/>
      <c r="K64" s="158" t="s">
        <v>1693</v>
      </c>
    </row>
    <row r="65" spans="1:11" ht="28.5" customHeight="1">
      <c r="A65" s="152" t="s">
        <v>1058</v>
      </c>
      <c r="B65" s="153" t="s">
        <v>497</v>
      </c>
      <c r="C65" s="152" t="s">
        <v>498</v>
      </c>
      <c r="D65" s="152" t="s">
        <v>57</v>
      </c>
      <c r="E65" s="152" t="s">
        <v>1659</v>
      </c>
      <c r="F65" s="154" t="s">
        <v>1660</v>
      </c>
      <c r="G65" s="155">
        <v>29400</v>
      </c>
      <c r="H65" s="156" t="s">
        <v>1609</v>
      </c>
      <c r="I65" s="157" t="s">
        <v>492</v>
      </c>
      <c r="J65" s="154"/>
      <c r="K65" s="158" t="s">
        <v>1694</v>
      </c>
    </row>
    <row r="66" spans="1:11" ht="28.5" customHeight="1">
      <c r="A66" s="152" t="s">
        <v>1061</v>
      </c>
      <c r="B66" s="153" t="s">
        <v>441</v>
      </c>
      <c r="C66" s="152" t="s">
        <v>442</v>
      </c>
      <c r="D66" s="152" t="s">
        <v>57</v>
      </c>
      <c r="E66" s="152" t="s">
        <v>1659</v>
      </c>
      <c r="F66" s="154" t="s">
        <v>1660</v>
      </c>
      <c r="G66" s="155">
        <v>15200</v>
      </c>
      <c r="H66" s="156" t="s">
        <v>1609</v>
      </c>
      <c r="I66" s="157" t="s">
        <v>243</v>
      </c>
      <c r="J66" s="154" t="s">
        <v>1666</v>
      </c>
      <c r="K66" s="158" t="s">
        <v>1695</v>
      </c>
    </row>
    <row r="67" spans="1:11" ht="28.5" customHeight="1">
      <c r="A67" s="152" t="s">
        <v>1064</v>
      </c>
      <c r="B67" s="153" t="s">
        <v>444</v>
      </c>
      <c r="C67" s="152" t="s">
        <v>445</v>
      </c>
      <c r="D67" s="152" t="s">
        <v>68</v>
      </c>
      <c r="E67" s="152" t="s">
        <v>1659</v>
      </c>
      <c r="F67" s="154" t="s">
        <v>1600</v>
      </c>
      <c r="G67" s="155">
        <v>8200</v>
      </c>
      <c r="H67" s="156" t="s">
        <v>1609</v>
      </c>
      <c r="I67" s="157" t="s">
        <v>243</v>
      </c>
      <c r="J67" s="154"/>
      <c r="K67" s="158"/>
    </row>
    <row r="68" spans="1:11" ht="28.5" customHeight="1">
      <c r="A68" s="152" t="s">
        <v>1065</v>
      </c>
      <c r="B68" s="153" t="s">
        <v>446</v>
      </c>
      <c r="C68" s="152" t="s">
        <v>447</v>
      </c>
      <c r="D68" s="152" t="s">
        <v>68</v>
      </c>
      <c r="E68" s="152" t="s">
        <v>1659</v>
      </c>
      <c r="F68" s="154" t="s">
        <v>1600</v>
      </c>
      <c r="G68" s="155">
        <v>23400</v>
      </c>
      <c r="H68" s="156" t="s">
        <v>1609</v>
      </c>
      <c r="I68" s="157" t="s">
        <v>243</v>
      </c>
      <c r="J68" s="154" t="s">
        <v>1662</v>
      </c>
      <c r="K68" s="158"/>
    </row>
    <row r="69" spans="1:11" ht="14.25" customHeight="1">
      <c r="A69" s="152" t="s">
        <v>1068</v>
      </c>
      <c r="B69" s="153" t="s">
        <v>524</v>
      </c>
      <c r="C69" s="152" t="s">
        <v>525</v>
      </c>
      <c r="D69" s="152" t="s">
        <v>320</v>
      </c>
      <c r="E69" s="152" t="s">
        <v>1659</v>
      </c>
      <c r="F69" s="154" t="s">
        <v>1660</v>
      </c>
      <c r="G69" s="155">
        <v>38200</v>
      </c>
      <c r="H69" s="156" t="s">
        <v>1603</v>
      </c>
      <c r="I69" s="157" t="s">
        <v>1608</v>
      </c>
      <c r="J69" s="154"/>
      <c r="K69" s="158" t="s">
        <v>1696</v>
      </c>
    </row>
    <row r="70" spans="1:11" ht="28.5" customHeight="1">
      <c r="A70" s="152" t="s">
        <v>1070</v>
      </c>
      <c r="B70" s="153" t="s">
        <v>869</v>
      </c>
      <c r="C70" s="152" t="s">
        <v>870</v>
      </c>
      <c r="D70" s="152" t="s">
        <v>54</v>
      </c>
      <c r="E70" s="152" t="s">
        <v>1659</v>
      </c>
      <c r="F70" s="154" t="s">
        <v>1600</v>
      </c>
      <c r="G70" s="155">
        <v>44300</v>
      </c>
      <c r="H70" s="156" t="s">
        <v>1610</v>
      </c>
      <c r="I70" s="157" t="s">
        <v>154</v>
      </c>
      <c r="J70" s="154" t="s">
        <v>1662</v>
      </c>
      <c r="K70" s="158"/>
    </row>
    <row r="71" spans="1:11" ht="28.5" customHeight="1">
      <c r="A71" s="152" t="s">
        <v>1071</v>
      </c>
      <c r="B71" s="153" t="s">
        <v>341</v>
      </c>
      <c r="C71" s="152" t="s">
        <v>342</v>
      </c>
      <c r="D71" s="152" t="s">
        <v>57</v>
      </c>
      <c r="E71" s="152" t="s">
        <v>1659</v>
      </c>
      <c r="F71" s="154" t="s">
        <v>1660</v>
      </c>
      <c r="G71" s="155">
        <v>44500</v>
      </c>
      <c r="H71" s="156" t="s">
        <v>1601</v>
      </c>
      <c r="I71" s="157" t="s">
        <v>338</v>
      </c>
      <c r="J71" s="154" t="s">
        <v>1666</v>
      </c>
      <c r="K71" s="158" t="s">
        <v>1697</v>
      </c>
    </row>
    <row r="72" spans="1:11" ht="28.5" customHeight="1">
      <c r="A72" s="152" t="s">
        <v>1072</v>
      </c>
      <c r="B72" s="153" t="s">
        <v>1560</v>
      </c>
      <c r="C72" s="152" t="s">
        <v>1561</v>
      </c>
      <c r="D72" s="152" t="s">
        <v>54</v>
      </c>
      <c r="E72" s="152" t="s">
        <v>1659</v>
      </c>
      <c r="F72" s="154" t="s">
        <v>1660</v>
      </c>
      <c r="G72" s="155">
        <v>71300</v>
      </c>
      <c r="H72" s="156" t="s">
        <v>1601</v>
      </c>
      <c r="I72" s="157" t="s">
        <v>300</v>
      </c>
      <c r="J72" s="154" t="s">
        <v>1666</v>
      </c>
      <c r="K72" s="158" t="s">
        <v>1698</v>
      </c>
    </row>
    <row r="73" spans="1:11" ht="14.25" customHeight="1">
      <c r="A73" s="152" t="s">
        <v>1075</v>
      </c>
      <c r="B73" s="153" t="s">
        <v>343</v>
      </c>
      <c r="C73" s="152" t="s">
        <v>344</v>
      </c>
      <c r="D73" s="152" t="s">
        <v>74</v>
      </c>
      <c r="E73" s="152" t="s">
        <v>1659</v>
      </c>
      <c r="F73" s="154" t="s">
        <v>1600</v>
      </c>
      <c r="G73" s="155">
        <v>74900</v>
      </c>
      <c r="H73" s="156" t="s">
        <v>1601</v>
      </c>
      <c r="I73" s="157" t="s">
        <v>338</v>
      </c>
      <c r="J73" s="154"/>
      <c r="K73" s="158"/>
    </row>
    <row r="74" spans="1:11" ht="14.25" customHeight="1">
      <c r="A74" s="152" t="s">
        <v>1076</v>
      </c>
      <c r="B74" s="153" t="s">
        <v>345</v>
      </c>
      <c r="C74" s="152" t="s">
        <v>346</v>
      </c>
      <c r="D74" s="152" t="s">
        <v>54</v>
      </c>
      <c r="E74" s="152" t="s">
        <v>1659</v>
      </c>
      <c r="F74" s="154" t="s">
        <v>1600</v>
      </c>
      <c r="G74" s="155">
        <v>59400</v>
      </c>
      <c r="H74" s="156" t="s">
        <v>1601</v>
      </c>
      <c r="I74" s="157" t="s">
        <v>338</v>
      </c>
      <c r="J74" s="154"/>
      <c r="K74" s="158"/>
    </row>
    <row r="75" spans="1:11" ht="28.5" customHeight="1">
      <c r="A75" s="152" t="s">
        <v>1077</v>
      </c>
      <c r="B75" s="153" t="s">
        <v>1419</v>
      </c>
      <c r="C75" s="152" t="s">
        <v>1420</v>
      </c>
      <c r="D75" s="152" t="s">
        <v>68</v>
      </c>
      <c r="E75" s="152" t="s">
        <v>1659</v>
      </c>
      <c r="F75" s="154" t="s">
        <v>1600</v>
      </c>
      <c r="G75" s="155">
        <v>12500</v>
      </c>
      <c r="H75" s="156" t="s">
        <v>1609</v>
      </c>
      <c r="I75" s="157" t="s">
        <v>1418</v>
      </c>
      <c r="J75" s="154"/>
      <c r="K75" s="158"/>
    </row>
    <row r="76" spans="1:11" ht="28.5" customHeight="1">
      <c r="A76" s="152" t="s">
        <v>1078</v>
      </c>
      <c r="B76" s="153" t="s">
        <v>798</v>
      </c>
      <c r="C76" s="152" t="s">
        <v>799</v>
      </c>
      <c r="D76" s="152" t="s">
        <v>54</v>
      </c>
      <c r="E76" s="152" t="s">
        <v>1659</v>
      </c>
      <c r="F76" s="154" t="s">
        <v>1660</v>
      </c>
      <c r="G76" s="155">
        <v>114700</v>
      </c>
      <c r="H76" s="156" t="s">
        <v>1610</v>
      </c>
      <c r="I76" s="157" t="s">
        <v>1069</v>
      </c>
      <c r="J76" s="154" t="s">
        <v>1666</v>
      </c>
      <c r="K76" s="158" t="s">
        <v>1699</v>
      </c>
    </row>
    <row r="77" spans="1:11" ht="28.5" customHeight="1">
      <c r="A77" s="152" t="s">
        <v>1079</v>
      </c>
      <c r="B77" s="153" t="s">
        <v>902</v>
      </c>
      <c r="C77" s="152" t="s">
        <v>903</v>
      </c>
      <c r="D77" s="152" t="s">
        <v>57</v>
      </c>
      <c r="E77" s="152" t="s">
        <v>1659</v>
      </c>
      <c r="F77" s="154" t="s">
        <v>1660</v>
      </c>
      <c r="G77" s="155">
        <v>30400</v>
      </c>
      <c r="H77" s="156" t="s">
        <v>1610</v>
      </c>
      <c r="I77" s="157" t="s">
        <v>1410</v>
      </c>
      <c r="J77" s="154" t="s">
        <v>1666</v>
      </c>
      <c r="K77" s="158" t="s">
        <v>1700</v>
      </c>
    </row>
    <row r="78" spans="1:11" ht="14.25" customHeight="1">
      <c r="A78" s="152" t="s">
        <v>1080</v>
      </c>
      <c r="B78" s="153" t="s">
        <v>710</v>
      </c>
      <c r="C78" s="152" t="s">
        <v>711</v>
      </c>
      <c r="D78" s="152" t="s">
        <v>712</v>
      </c>
      <c r="E78" s="152" t="s">
        <v>1659</v>
      </c>
      <c r="F78" s="154" t="s">
        <v>1600</v>
      </c>
      <c r="G78" s="155">
        <v>2400</v>
      </c>
      <c r="H78" s="156" t="s">
        <v>1610</v>
      </c>
      <c r="I78" s="157" t="s">
        <v>20</v>
      </c>
      <c r="J78" s="154"/>
      <c r="K78" s="158"/>
    </row>
    <row r="79" spans="1:11" ht="28.5" customHeight="1">
      <c r="A79" s="152" t="s">
        <v>1081</v>
      </c>
      <c r="B79" s="153" t="s">
        <v>605</v>
      </c>
      <c r="C79" s="152" t="s">
        <v>606</v>
      </c>
      <c r="D79" s="152" t="s">
        <v>68</v>
      </c>
      <c r="E79" s="152" t="s">
        <v>1659</v>
      </c>
      <c r="F79" s="154" t="s">
        <v>1660</v>
      </c>
      <c r="G79" s="155">
        <v>30800</v>
      </c>
      <c r="H79" s="156" t="s">
        <v>1603</v>
      </c>
      <c r="I79" s="157" t="s">
        <v>149</v>
      </c>
      <c r="J79" s="154" t="s">
        <v>1666</v>
      </c>
      <c r="K79" s="158" t="s">
        <v>1701</v>
      </c>
    </row>
    <row r="80" spans="1:11" ht="28.5" customHeight="1">
      <c r="A80" s="152" t="s">
        <v>1082</v>
      </c>
      <c r="B80" s="153" t="s">
        <v>270</v>
      </c>
      <c r="C80" s="152" t="s">
        <v>271</v>
      </c>
      <c r="D80" s="152" t="s">
        <v>54</v>
      </c>
      <c r="E80" s="152" t="s">
        <v>1659</v>
      </c>
      <c r="F80" s="154" t="s">
        <v>1600</v>
      </c>
      <c r="G80" s="155">
        <v>102300</v>
      </c>
      <c r="H80" s="156" t="s">
        <v>1601</v>
      </c>
      <c r="I80" s="157" t="s">
        <v>14</v>
      </c>
      <c r="J80" s="154" t="s">
        <v>1662</v>
      </c>
      <c r="K80" s="158"/>
    </row>
    <row r="81" spans="1:11" ht="28.5" customHeight="1">
      <c r="A81" s="152" t="s">
        <v>1083</v>
      </c>
      <c r="B81" s="153" t="s">
        <v>735</v>
      </c>
      <c r="C81" s="152" t="s">
        <v>736</v>
      </c>
      <c r="D81" s="152" t="s">
        <v>274</v>
      </c>
      <c r="E81" s="152" t="s">
        <v>1659</v>
      </c>
      <c r="F81" s="154" t="s">
        <v>1600</v>
      </c>
      <c r="G81" s="155">
        <v>68500</v>
      </c>
      <c r="H81" s="156" t="s">
        <v>1610</v>
      </c>
      <c r="I81" s="157" t="s">
        <v>98</v>
      </c>
      <c r="J81" s="154" t="s">
        <v>1662</v>
      </c>
      <c r="K81" s="158"/>
    </row>
    <row r="82" spans="1:11" ht="14.25" customHeight="1">
      <c r="A82" s="152" t="s">
        <v>1084</v>
      </c>
      <c r="B82" s="153" t="s">
        <v>1702</v>
      </c>
      <c r="C82" s="152" t="s">
        <v>1703</v>
      </c>
      <c r="D82" s="152" t="s">
        <v>57</v>
      </c>
      <c r="E82" s="152" t="s">
        <v>1659</v>
      </c>
      <c r="F82" s="154" t="s">
        <v>1600</v>
      </c>
      <c r="G82" s="155">
        <v>29300</v>
      </c>
      <c r="H82" s="156" t="s">
        <v>1601</v>
      </c>
      <c r="I82" s="157" t="s">
        <v>35</v>
      </c>
      <c r="J82" s="154"/>
      <c r="K82" s="158"/>
    </row>
    <row r="83" spans="1:11" ht="14.25" customHeight="1">
      <c r="A83" s="152" t="s">
        <v>1088</v>
      </c>
      <c r="B83" s="153" t="s">
        <v>737</v>
      </c>
      <c r="C83" s="152" t="s">
        <v>738</v>
      </c>
      <c r="D83" s="152" t="s">
        <v>54</v>
      </c>
      <c r="E83" s="152" t="s">
        <v>1659</v>
      </c>
      <c r="F83" s="154" t="s">
        <v>1600</v>
      </c>
      <c r="G83" s="155">
        <v>7500</v>
      </c>
      <c r="H83" s="156" t="s">
        <v>1610</v>
      </c>
      <c r="I83" s="157" t="s">
        <v>98</v>
      </c>
      <c r="J83" s="154"/>
      <c r="K83" s="158"/>
    </row>
    <row r="84" spans="1:11" ht="14.25" customHeight="1">
      <c r="A84" s="152" t="s">
        <v>1091</v>
      </c>
      <c r="B84" s="153" t="s">
        <v>551</v>
      </c>
      <c r="C84" s="152" t="s">
        <v>552</v>
      </c>
      <c r="D84" s="152" t="s">
        <v>54</v>
      </c>
      <c r="E84" s="152" t="s">
        <v>1659</v>
      </c>
      <c r="F84" s="154" t="s">
        <v>1600</v>
      </c>
      <c r="G84" s="155">
        <v>4500</v>
      </c>
      <c r="H84" s="156" t="s">
        <v>1603</v>
      </c>
      <c r="I84" s="157" t="s">
        <v>1322</v>
      </c>
      <c r="J84" s="154"/>
      <c r="K84" s="158"/>
    </row>
    <row r="85" spans="1:11" ht="28.5" customHeight="1">
      <c r="A85" s="152" t="s">
        <v>1092</v>
      </c>
      <c r="B85" s="153" t="s">
        <v>448</v>
      </c>
      <c r="C85" s="152" t="s">
        <v>449</v>
      </c>
      <c r="D85" s="152" t="s">
        <v>68</v>
      </c>
      <c r="E85" s="152" t="s">
        <v>1659</v>
      </c>
      <c r="F85" s="154" t="s">
        <v>1600</v>
      </c>
      <c r="G85" s="155">
        <v>12200</v>
      </c>
      <c r="H85" s="156" t="s">
        <v>1609</v>
      </c>
      <c r="I85" s="157" t="s">
        <v>243</v>
      </c>
      <c r="J85" s="154"/>
      <c r="K85" s="158"/>
    </row>
    <row r="86" spans="1:11" ht="28.5" customHeight="1">
      <c r="A86" s="152" t="s">
        <v>1093</v>
      </c>
      <c r="B86" s="153" t="s">
        <v>751</v>
      </c>
      <c r="C86" s="152" t="s">
        <v>752</v>
      </c>
      <c r="D86" s="152" t="s">
        <v>1562</v>
      </c>
      <c r="E86" s="152" t="s">
        <v>1659</v>
      </c>
      <c r="F86" s="154" t="s">
        <v>1600</v>
      </c>
      <c r="G86" s="155">
        <v>168600</v>
      </c>
      <c r="H86" s="156" t="s">
        <v>1610</v>
      </c>
      <c r="I86" s="157" t="s">
        <v>145</v>
      </c>
      <c r="J86" s="154" t="s">
        <v>1662</v>
      </c>
      <c r="K86" s="158"/>
    </row>
    <row r="87" spans="1:11" ht="14.25" customHeight="1">
      <c r="A87" s="152" t="s">
        <v>1094</v>
      </c>
      <c r="B87" s="153" t="s">
        <v>715</v>
      </c>
      <c r="C87" s="152" t="s">
        <v>716</v>
      </c>
      <c r="D87" s="152" t="s">
        <v>57</v>
      </c>
      <c r="E87" s="152" t="s">
        <v>1659</v>
      </c>
      <c r="F87" s="154" t="s">
        <v>1600</v>
      </c>
      <c r="G87" s="155">
        <v>62400</v>
      </c>
      <c r="H87" s="156" t="s">
        <v>1610</v>
      </c>
      <c r="I87" s="157" t="s">
        <v>20</v>
      </c>
      <c r="J87" s="154"/>
      <c r="K87" s="158"/>
    </row>
    <row r="88" spans="1:11" ht="14.25" customHeight="1">
      <c r="A88" s="152" t="s">
        <v>1098</v>
      </c>
      <c r="B88" s="153" t="s">
        <v>1563</v>
      </c>
      <c r="C88" s="152" t="s">
        <v>1564</v>
      </c>
      <c r="D88" s="152" t="s">
        <v>320</v>
      </c>
      <c r="E88" s="152" t="s">
        <v>1659</v>
      </c>
      <c r="F88" s="154" t="s">
        <v>1600</v>
      </c>
      <c r="G88" s="155">
        <v>12700</v>
      </c>
      <c r="H88" s="156" t="s">
        <v>1687</v>
      </c>
      <c r="I88" s="157" t="s">
        <v>1478</v>
      </c>
      <c r="J88" s="154"/>
      <c r="K88" s="158"/>
    </row>
    <row r="89" spans="1:11" ht="14.25" customHeight="1">
      <c r="A89" s="152" t="s">
        <v>1099</v>
      </c>
      <c r="B89" s="153" t="s">
        <v>272</v>
      </c>
      <c r="C89" s="152" t="s">
        <v>273</v>
      </c>
      <c r="D89" s="152" t="s">
        <v>567</v>
      </c>
      <c r="E89" s="152" t="s">
        <v>1659</v>
      </c>
      <c r="F89" s="154" t="s">
        <v>1660</v>
      </c>
      <c r="G89" s="155">
        <v>49700</v>
      </c>
      <c r="H89" s="156" t="s">
        <v>1601</v>
      </c>
      <c r="I89" s="157" t="s">
        <v>14</v>
      </c>
      <c r="J89" s="154"/>
      <c r="K89" s="158" t="s">
        <v>1704</v>
      </c>
    </row>
    <row r="90" spans="1:11" ht="14.25" customHeight="1">
      <c r="A90" s="152" t="s">
        <v>1100</v>
      </c>
      <c r="B90" s="153" t="s">
        <v>526</v>
      </c>
      <c r="C90" s="152" t="s">
        <v>527</v>
      </c>
      <c r="D90" s="152" t="s">
        <v>274</v>
      </c>
      <c r="E90" s="152" t="s">
        <v>1659</v>
      </c>
      <c r="F90" s="154" t="s">
        <v>1600</v>
      </c>
      <c r="G90" s="155">
        <v>5500</v>
      </c>
      <c r="H90" s="156" t="s">
        <v>1603</v>
      </c>
      <c r="I90" s="157" t="s">
        <v>1608</v>
      </c>
      <c r="J90" s="154"/>
      <c r="K90" s="158"/>
    </row>
    <row r="91" spans="1:11" ht="14.25" customHeight="1">
      <c r="A91" s="152" t="s">
        <v>1101</v>
      </c>
      <c r="B91" s="153" t="s">
        <v>275</v>
      </c>
      <c r="C91" s="152" t="s">
        <v>276</v>
      </c>
      <c r="D91" s="152" t="s">
        <v>57</v>
      </c>
      <c r="E91" s="152" t="s">
        <v>1659</v>
      </c>
      <c r="F91" s="154" t="s">
        <v>1600</v>
      </c>
      <c r="G91" s="155">
        <v>23200</v>
      </c>
      <c r="H91" s="156" t="s">
        <v>1601</v>
      </c>
      <c r="I91" s="157" t="s">
        <v>14</v>
      </c>
      <c r="J91" s="154"/>
      <c r="K91" s="158"/>
    </row>
    <row r="92" spans="1:11" ht="14.25" customHeight="1">
      <c r="A92" s="152" t="s">
        <v>1102</v>
      </c>
      <c r="B92" s="153" t="s">
        <v>573</v>
      </c>
      <c r="C92" s="152" t="s">
        <v>574</v>
      </c>
      <c r="D92" s="152" t="s">
        <v>57</v>
      </c>
      <c r="E92" s="152" t="s">
        <v>1659</v>
      </c>
      <c r="F92" s="154" t="s">
        <v>1660</v>
      </c>
      <c r="G92" s="155">
        <v>34400</v>
      </c>
      <c r="H92" s="156" t="s">
        <v>1603</v>
      </c>
      <c r="I92" s="157" t="s">
        <v>38</v>
      </c>
      <c r="J92" s="154"/>
      <c r="K92" s="158" t="s">
        <v>1705</v>
      </c>
    </row>
    <row r="93" spans="1:11" ht="42.75" customHeight="1">
      <c r="A93" s="152" t="s">
        <v>1103</v>
      </c>
      <c r="B93" s="153" t="s">
        <v>1403</v>
      </c>
      <c r="C93" s="152" t="s">
        <v>718</v>
      </c>
      <c r="D93" s="152" t="s">
        <v>57</v>
      </c>
      <c r="E93" s="152" t="s">
        <v>1659</v>
      </c>
      <c r="F93" s="154" t="s">
        <v>1660</v>
      </c>
      <c r="G93" s="155">
        <v>75500</v>
      </c>
      <c r="H93" s="156" t="s">
        <v>1610</v>
      </c>
      <c r="I93" s="157" t="s">
        <v>20</v>
      </c>
      <c r="J93" s="154" t="s">
        <v>1666</v>
      </c>
      <c r="K93" s="158" t="s">
        <v>1706</v>
      </c>
    </row>
    <row r="94" spans="1:11" ht="14.25" customHeight="1">
      <c r="A94" s="152" t="s">
        <v>1104</v>
      </c>
      <c r="B94" s="153" t="s">
        <v>528</v>
      </c>
      <c r="C94" s="152" t="s">
        <v>529</v>
      </c>
      <c r="D94" s="152" t="s">
        <v>54</v>
      </c>
      <c r="E94" s="152" t="s">
        <v>1659</v>
      </c>
      <c r="F94" s="154" t="s">
        <v>1600</v>
      </c>
      <c r="G94" s="155">
        <v>6200</v>
      </c>
      <c r="H94" s="156" t="s">
        <v>1603</v>
      </c>
      <c r="I94" s="157" t="s">
        <v>1608</v>
      </c>
      <c r="J94" s="154"/>
      <c r="K94" s="158"/>
    </row>
    <row r="95" spans="1:11" ht="28.5" customHeight="1">
      <c r="A95" s="152" t="s">
        <v>1105</v>
      </c>
      <c r="B95" s="153" t="s">
        <v>575</v>
      </c>
      <c r="C95" s="152" t="s">
        <v>576</v>
      </c>
      <c r="D95" s="152" t="s">
        <v>68</v>
      </c>
      <c r="E95" s="152" t="s">
        <v>1659</v>
      </c>
      <c r="F95" s="154" t="s">
        <v>1600</v>
      </c>
      <c r="G95" s="155">
        <v>16300</v>
      </c>
      <c r="H95" s="156" t="s">
        <v>1603</v>
      </c>
      <c r="I95" s="157" t="s">
        <v>38</v>
      </c>
      <c r="J95" s="154"/>
      <c r="K95" s="158"/>
    </row>
    <row r="96" spans="1:11" ht="14.25" customHeight="1">
      <c r="A96" s="152" t="s">
        <v>1109</v>
      </c>
      <c r="B96" s="153" t="s">
        <v>607</v>
      </c>
      <c r="C96" s="152" t="s">
        <v>608</v>
      </c>
      <c r="D96" s="152" t="s">
        <v>57</v>
      </c>
      <c r="E96" s="152" t="s">
        <v>1659</v>
      </c>
      <c r="F96" s="154" t="s">
        <v>1600</v>
      </c>
      <c r="G96" s="155">
        <v>35200</v>
      </c>
      <c r="H96" s="156" t="s">
        <v>1603</v>
      </c>
      <c r="I96" s="157" t="s">
        <v>149</v>
      </c>
      <c r="J96" s="154"/>
      <c r="K96" s="158"/>
    </row>
    <row r="97" spans="1:11" ht="14.25" customHeight="1">
      <c r="A97" s="152" t="s">
        <v>1110</v>
      </c>
      <c r="B97" s="153" t="s">
        <v>609</v>
      </c>
      <c r="C97" s="152" t="s">
        <v>610</v>
      </c>
      <c r="D97" s="152" t="s">
        <v>68</v>
      </c>
      <c r="E97" s="152" t="s">
        <v>1659</v>
      </c>
      <c r="F97" s="154" t="s">
        <v>1600</v>
      </c>
      <c r="G97" s="155">
        <v>29400</v>
      </c>
      <c r="H97" s="156" t="s">
        <v>1603</v>
      </c>
      <c r="I97" s="157" t="s">
        <v>149</v>
      </c>
      <c r="J97" s="154"/>
      <c r="K97" s="158"/>
    </row>
    <row r="98" spans="1:11" ht="14.25" customHeight="1">
      <c r="A98" s="152" t="s">
        <v>1111</v>
      </c>
      <c r="B98" s="153" t="s">
        <v>611</v>
      </c>
      <c r="C98" s="152" t="s">
        <v>612</v>
      </c>
      <c r="D98" s="152" t="s">
        <v>57</v>
      </c>
      <c r="E98" s="152" t="s">
        <v>1659</v>
      </c>
      <c r="F98" s="154" t="s">
        <v>1600</v>
      </c>
      <c r="G98" s="155">
        <v>19400</v>
      </c>
      <c r="H98" s="156" t="s">
        <v>1603</v>
      </c>
      <c r="I98" s="157" t="s">
        <v>149</v>
      </c>
      <c r="J98" s="154"/>
      <c r="K98" s="158"/>
    </row>
    <row r="99" spans="1:11" ht="14.25" customHeight="1">
      <c r="A99" s="152" t="s">
        <v>1112</v>
      </c>
      <c r="B99" s="153" t="s">
        <v>324</v>
      </c>
      <c r="C99" s="152" t="s">
        <v>325</v>
      </c>
      <c r="D99" s="152" t="s">
        <v>54</v>
      </c>
      <c r="E99" s="152" t="s">
        <v>1659</v>
      </c>
      <c r="F99" s="154" t="s">
        <v>1600</v>
      </c>
      <c r="G99" s="155">
        <v>62600</v>
      </c>
      <c r="H99" s="156" t="s">
        <v>1601</v>
      </c>
      <c r="I99" s="157" t="s">
        <v>35</v>
      </c>
      <c r="J99" s="154"/>
      <c r="K99" s="158"/>
    </row>
    <row r="100" spans="1:11" ht="14.25" customHeight="1">
      <c r="A100" s="152" t="s">
        <v>1115</v>
      </c>
      <c r="B100" s="153" t="s">
        <v>326</v>
      </c>
      <c r="C100" s="152" t="s">
        <v>327</v>
      </c>
      <c r="D100" s="152" t="s">
        <v>54</v>
      </c>
      <c r="E100" s="152" t="s">
        <v>1659</v>
      </c>
      <c r="F100" s="154" t="s">
        <v>1600</v>
      </c>
      <c r="G100" s="155">
        <v>60100</v>
      </c>
      <c r="H100" s="156" t="s">
        <v>1601</v>
      </c>
      <c r="I100" s="157" t="s">
        <v>35</v>
      </c>
      <c r="J100" s="154"/>
      <c r="K100" s="158"/>
    </row>
    <row r="101" spans="1:11" ht="28.5" customHeight="1">
      <c r="A101" s="152" t="s">
        <v>1116</v>
      </c>
      <c r="B101" s="153" t="s">
        <v>1446</v>
      </c>
      <c r="C101" s="152" t="s">
        <v>1447</v>
      </c>
      <c r="D101" s="152" t="s">
        <v>57</v>
      </c>
      <c r="E101" s="152" t="s">
        <v>1659</v>
      </c>
      <c r="F101" s="154" t="s">
        <v>1600</v>
      </c>
      <c r="G101" s="155">
        <v>42400</v>
      </c>
      <c r="H101" s="156" t="s">
        <v>1601</v>
      </c>
      <c r="I101" s="157" t="s">
        <v>258</v>
      </c>
      <c r="J101" s="154"/>
      <c r="K101" s="158"/>
    </row>
    <row r="102" spans="1:11" ht="28.5" customHeight="1">
      <c r="A102" s="152" t="s">
        <v>1117</v>
      </c>
      <c r="B102" s="153" t="s">
        <v>309</v>
      </c>
      <c r="C102" s="152" t="s">
        <v>310</v>
      </c>
      <c r="D102" s="152" t="s">
        <v>54</v>
      </c>
      <c r="E102" s="152" t="s">
        <v>1659</v>
      </c>
      <c r="F102" s="154" t="s">
        <v>1600</v>
      </c>
      <c r="G102" s="155">
        <v>39900</v>
      </c>
      <c r="H102" s="156" t="s">
        <v>1601</v>
      </c>
      <c r="I102" s="157" t="s">
        <v>300</v>
      </c>
      <c r="J102" s="154"/>
      <c r="K102" s="158"/>
    </row>
    <row r="103" spans="1:11" ht="14.25" customHeight="1">
      <c r="A103" s="152" t="s">
        <v>1118</v>
      </c>
      <c r="B103" s="153" t="s">
        <v>328</v>
      </c>
      <c r="C103" s="152" t="s">
        <v>329</v>
      </c>
      <c r="D103" s="152" t="s">
        <v>57</v>
      </c>
      <c r="E103" s="152" t="s">
        <v>1659</v>
      </c>
      <c r="F103" s="154" t="s">
        <v>1600</v>
      </c>
      <c r="G103" s="155">
        <v>97200</v>
      </c>
      <c r="H103" s="156" t="s">
        <v>1601</v>
      </c>
      <c r="I103" s="157" t="s">
        <v>35</v>
      </c>
      <c r="J103" s="154"/>
      <c r="K103" s="158"/>
    </row>
    <row r="104" spans="1:11" ht="14.25" customHeight="1">
      <c r="A104" s="152" t="s">
        <v>1119</v>
      </c>
      <c r="B104" s="153" t="s">
        <v>1416</v>
      </c>
      <c r="C104" s="152" t="s">
        <v>1417</v>
      </c>
      <c r="D104" s="152" t="s">
        <v>57</v>
      </c>
      <c r="E104" s="152" t="s">
        <v>1659</v>
      </c>
      <c r="F104" s="154" t="s">
        <v>1600</v>
      </c>
      <c r="G104" s="155">
        <v>30700</v>
      </c>
      <c r="H104" s="156" t="s">
        <v>1601</v>
      </c>
      <c r="I104" s="157" t="s">
        <v>35</v>
      </c>
      <c r="J104" s="154"/>
      <c r="K104" s="158"/>
    </row>
    <row r="105" spans="1:11" ht="14.25" customHeight="1">
      <c r="A105" s="152" t="s">
        <v>1120</v>
      </c>
      <c r="B105" s="153" t="s">
        <v>634</v>
      </c>
      <c r="C105" s="152" t="s">
        <v>635</v>
      </c>
      <c r="D105" s="152" t="s">
        <v>68</v>
      </c>
      <c r="E105" s="152" t="s">
        <v>1659</v>
      </c>
      <c r="F105" s="154" t="s">
        <v>1600</v>
      </c>
      <c r="G105" s="155">
        <v>10800</v>
      </c>
      <c r="H105" s="156" t="s">
        <v>1603</v>
      </c>
      <c r="I105" s="157" t="s">
        <v>1466</v>
      </c>
      <c r="J105" s="154"/>
      <c r="K105" s="158"/>
    </row>
    <row r="106" spans="1:11" ht="28.5" customHeight="1">
      <c r="A106" s="152" t="s">
        <v>1121</v>
      </c>
      <c r="B106" s="153" t="s">
        <v>1152</v>
      </c>
      <c r="C106" s="152" t="s">
        <v>1153</v>
      </c>
      <c r="D106" s="152" t="s">
        <v>320</v>
      </c>
      <c r="E106" s="152" t="s">
        <v>1659</v>
      </c>
      <c r="F106" s="154" t="s">
        <v>1600</v>
      </c>
      <c r="G106" s="155">
        <v>44000</v>
      </c>
      <c r="H106" s="156" t="s">
        <v>1603</v>
      </c>
      <c r="I106" s="157" t="s">
        <v>38</v>
      </c>
      <c r="J106" s="154" t="s">
        <v>1662</v>
      </c>
      <c r="K106" s="158"/>
    </row>
    <row r="107" spans="1:11" ht="28.5" customHeight="1">
      <c r="A107" s="152" t="s">
        <v>1122</v>
      </c>
      <c r="B107" s="153" t="s">
        <v>617</v>
      </c>
      <c r="C107" s="152" t="s">
        <v>618</v>
      </c>
      <c r="D107" s="152" t="s">
        <v>57</v>
      </c>
      <c r="E107" s="152" t="s">
        <v>1659</v>
      </c>
      <c r="F107" s="154" t="s">
        <v>1600</v>
      </c>
      <c r="G107" s="155">
        <v>68600</v>
      </c>
      <c r="H107" s="156" t="s">
        <v>1603</v>
      </c>
      <c r="I107" s="157" t="s">
        <v>149</v>
      </c>
      <c r="J107" s="154" t="s">
        <v>1662</v>
      </c>
      <c r="K107" s="158"/>
    </row>
    <row r="108" spans="1:11" ht="28.5" customHeight="1">
      <c r="A108" s="152" t="s">
        <v>1123</v>
      </c>
      <c r="B108" s="153" t="s">
        <v>1707</v>
      </c>
      <c r="C108" s="152" t="s">
        <v>1708</v>
      </c>
      <c r="D108" s="152" t="s">
        <v>274</v>
      </c>
      <c r="E108" s="152" t="s">
        <v>1659</v>
      </c>
      <c r="F108" s="154" t="s">
        <v>1660</v>
      </c>
      <c r="G108" s="155">
        <v>32800</v>
      </c>
      <c r="H108" s="156" t="s">
        <v>1601</v>
      </c>
      <c r="I108" s="157" t="s">
        <v>14</v>
      </c>
      <c r="J108" s="154"/>
      <c r="K108" s="158" t="s">
        <v>1709</v>
      </c>
    </row>
    <row r="109" spans="1:11" ht="28.5" customHeight="1">
      <c r="A109" s="152" t="s">
        <v>1124</v>
      </c>
      <c r="B109" s="153" t="s">
        <v>685</v>
      </c>
      <c r="C109" s="152" t="s">
        <v>686</v>
      </c>
      <c r="D109" s="152" t="s">
        <v>54</v>
      </c>
      <c r="E109" s="152" t="s">
        <v>1659</v>
      </c>
      <c r="F109" s="154" t="s">
        <v>1600</v>
      </c>
      <c r="G109" s="155">
        <v>87600</v>
      </c>
      <c r="H109" s="156" t="s">
        <v>1610</v>
      </c>
      <c r="I109" s="157" t="s">
        <v>1470</v>
      </c>
      <c r="J109" s="154" t="s">
        <v>1662</v>
      </c>
      <c r="K109" s="158"/>
    </row>
    <row r="110" spans="1:11" ht="28.5" customHeight="1">
      <c r="A110" s="152" t="s">
        <v>1125</v>
      </c>
      <c r="B110" s="153" t="s">
        <v>1457</v>
      </c>
      <c r="C110" s="152" t="s">
        <v>1458</v>
      </c>
      <c r="D110" s="152" t="s">
        <v>68</v>
      </c>
      <c r="E110" s="152" t="s">
        <v>1659</v>
      </c>
      <c r="F110" s="154" t="s">
        <v>1660</v>
      </c>
      <c r="G110" s="155">
        <v>23500</v>
      </c>
      <c r="H110" s="156" t="s">
        <v>1609</v>
      </c>
      <c r="I110" s="157" t="s">
        <v>85</v>
      </c>
      <c r="J110" s="154" t="s">
        <v>1676</v>
      </c>
      <c r="K110" s="158" t="s">
        <v>1710</v>
      </c>
    </row>
    <row r="111" spans="1:11" ht="28.5" customHeight="1">
      <c r="A111" s="152" t="s">
        <v>1126</v>
      </c>
      <c r="B111" s="153" t="s">
        <v>577</v>
      </c>
      <c r="C111" s="152" t="s">
        <v>578</v>
      </c>
      <c r="D111" s="152" t="s">
        <v>374</v>
      </c>
      <c r="E111" s="152" t="s">
        <v>1659</v>
      </c>
      <c r="F111" s="154" t="s">
        <v>1660</v>
      </c>
      <c r="G111" s="155">
        <v>19800</v>
      </c>
      <c r="H111" s="156" t="s">
        <v>1603</v>
      </c>
      <c r="I111" s="157" t="s">
        <v>38</v>
      </c>
      <c r="J111" s="154"/>
      <c r="K111" s="158" t="s">
        <v>1711</v>
      </c>
    </row>
    <row r="112" spans="1:11" ht="28.5" customHeight="1">
      <c r="A112" s="152" t="s">
        <v>1127</v>
      </c>
      <c r="B112" s="153" t="s">
        <v>1159</v>
      </c>
      <c r="C112" s="152" t="s">
        <v>1160</v>
      </c>
      <c r="D112" s="152" t="s">
        <v>68</v>
      </c>
      <c r="E112" s="152" t="s">
        <v>1659</v>
      </c>
      <c r="F112" s="154" t="s">
        <v>1660</v>
      </c>
      <c r="G112" s="155">
        <v>14100</v>
      </c>
      <c r="H112" s="156" t="s">
        <v>1609</v>
      </c>
      <c r="I112" s="157" t="s">
        <v>85</v>
      </c>
      <c r="J112" s="154"/>
      <c r="K112" s="158" t="s">
        <v>1712</v>
      </c>
    </row>
    <row r="113" spans="1:11" ht="28.5" customHeight="1">
      <c r="A113" s="152" t="s">
        <v>1128</v>
      </c>
      <c r="B113" s="153" t="s">
        <v>1404</v>
      </c>
      <c r="C113" s="152" t="s">
        <v>1405</v>
      </c>
      <c r="D113" s="152" t="s">
        <v>374</v>
      </c>
      <c r="E113" s="152" t="s">
        <v>1659</v>
      </c>
      <c r="F113" s="154" t="s">
        <v>1660</v>
      </c>
      <c r="G113" s="155">
        <v>11900</v>
      </c>
      <c r="H113" s="156" t="s">
        <v>1609</v>
      </c>
      <c r="I113" s="157" t="s">
        <v>29</v>
      </c>
      <c r="J113" s="154" t="s">
        <v>1666</v>
      </c>
      <c r="K113" s="158" t="s">
        <v>1713</v>
      </c>
    </row>
    <row r="114" spans="1:11" ht="28.5" customHeight="1">
      <c r="A114" s="152" t="s">
        <v>1129</v>
      </c>
      <c r="B114" s="153" t="s">
        <v>1474</v>
      </c>
      <c r="C114" s="152" t="s">
        <v>1475</v>
      </c>
      <c r="D114" s="152" t="s">
        <v>57</v>
      </c>
      <c r="E114" s="152" t="s">
        <v>1659</v>
      </c>
      <c r="F114" s="154" t="s">
        <v>1714</v>
      </c>
      <c r="G114" s="155">
        <v>25900</v>
      </c>
      <c r="H114" s="156" t="s">
        <v>156</v>
      </c>
      <c r="I114" s="157" t="s">
        <v>156</v>
      </c>
      <c r="J114" s="154"/>
      <c r="K114" s="158" t="s">
        <v>1715</v>
      </c>
    </row>
    <row r="115" spans="1:11" ht="28.5" customHeight="1">
      <c r="A115" s="152" t="s">
        <v>1130</v>
      </c>
      <c r="B115" s="153" t="s">
        <v>579</v>
      </c>
      <c r="C115" s="152" t="s">
        <v>580</v>
      </c>
      <c r="D115" s="152" t="s">
        <v>68</v>
      </c>
      <c r="E115" s="152" t="s">
        <v>1659</v>
      </c>
      <c r="F115" s="154" t="s">
        <v>1600</v>
      </c>
      <c r="G115" s="155">
        <v>29100</v>
      </c>
      <c r="H115" s="156" t="s">
        <v>1603</v>
      </c>
      <c r="I115" s="157" t="s">
        <v>38</v>
      </c>
      <c r="J115" s="154" t="s">
        <v>1662</v>
      </c>
      <c r="K115" s="158"/>
    </row>
    <row r="116" spans="1:11" ht="28.5" customHeight="1">
      <c r="A116" s="152" t="s">
        <v>1131</v>
      </c>
      <c r="B116" s="153" t="s">
        <v>1716</v>
      </c>
      <c r="C116" s="152" t="s">
        <v>1717</v>
      </c>
      <c r="D116" s="152" t="s">
        <v>68</v>
      </c>
      <c r="E116" s="152" t="s">
        <v>1659</v>
      </c>
      <c r="F116" s="154" t="s">
        <v>1600</v>
      </c>
      <c r="G116" s="155">
        <v>32000</v>
      </c>
      <c r="H116" s="156" t="s">
        <v>1609</v>
      </c>
      <c r="I116" s="157" t="s">
        <v>76</v>
      </c>
      <c r="J116" s="154"/>
      <c r="K116" s="158"/>
    </row>
    <row r="117" spans="1:11" ht="28.5" customHeight="1">
      <c r="A117" s="152" t="s">
        <v>1132</v>
      </c>
      <c r="B117" s="153" t="s">
        <v>660</v>
      </c>
      <c r="C117" s="152" t="s">
        <v>661</v>
      </c>
      <c r="D117" s="152" t="s">
        <v>54</v>
      </c>
      <c r="E117" s="152" t="s">
        <v>1659</v>
      </c>
      <c r="F117" s="154" t="s">
        <v>1600</v>
      </c>
      <c r="G117" s="155">
        <v>55400</v>
      </c>
      <c r="H117" s="156" t="s">
        <v>1603</v>
      </c>
      <c r="I117" s="157" t="s">
        <v>1465</v>
      </c>
      <c r="J117" s="154"/>
      <c r="K117" s="158"/>
    </row>
    <row r="118" spans="1:11" ht="28.5" customHeight="1">
      <c r="A118" s="152" t="s">
        <v>1133</v>
      </c>
      <c r="B118" s="153" t="s">
        <v>1435</v>
      </c>
      <c r="C118" s="152" t="s">
        <v>1436</v>
      </c>
      <c r="D118" s="152" t="s">
        <v>642</v>
      </c>
      <c r="E118" s="152" t="s">
        <v>1659</v>
      </c>
      <c r="F118" s="154" t="s">
        <v>1660</v>
      </c>
      <c r="G118" s="155">
        <v>116900</v>
      </c>
      <c r="H118" s="156" t="s">
        <v>1609</v>
      </c>
      <c r="I118" s="157" t="s">
        <v>45</v>
      </c>
      <c r="J118" s="154" t="s">
        <v>1676</v>
      </c>
      <c r="K118" s="158" t="s">
        <v>1718</v>
      </c>
    </row>
    <row r="119" spans="1:11" ht="28.5" customHeight="1">
      <c r="A119" s="152" t="s">
        <v>1134</v>
      </c>
      <c r="B119" s="153" t="s">
        <v>1421</v>
      </c>
      <c r="C119" s="152" t="s">
        <v>1422</v>
      </c>
      <c r="D119" s="152" t="s">
        <v>68</v>
      </c>
      <c r="E119" s="152" t="s">
        <v>1659</v>
      </c>
      <c r="F119" s="154" t="s">
        <v>1600</v>
      </c>
      <c r="G119" s="155">
        <v>15000</v>
      </c>
      <c r="H119" s="156" t="s">
        <v>1609</v>
      </c>
      <c r="I119" s="157" t="s">
        <v>1418</v>
      </c>
      <c r="J119" s="154"/>
      <c r="K119" s="158"/>
    </row>
    <row r="120" spans="1:11" ht="14.25" customHeight="1">
      <c r="A120" s="152" t="s">
        <v>1135</v>
      </c>
      <c r="B120" s="153" t="s">
        <v>959</v>
      </c>
      <c r="C120" s="152" t="s">
        <v>960</v>
      </c>
      <c r="D120" s="152" t="s">
        <v>242</v>
      </c>
      <c r="E120" s="152" t="s">
        <v>1659</v>
      </c>
      <c r="F120" s="154" t="s">
        <v>1600</v>
      </c>
      <c r="G120" s="155">
        <v>2200</v>
      </c>
      <c r="H120" s="156" t="s">
        <v>1687</v>
      </c>
      <c r="I120" s="157" t="s">
        <v>1478</v>
      </c>
      <c r="J120" s="154"/>
      <c r="K120" s="158"/>
    </row>
    <row r="121" spans="1:11" ht="28.5" customHeight="1">
      <c r="A121" s="152" t="s">
        <v>1136</v>
      </c>
      <c r="B121" s="153" t="s">
        <v>505</v>
      </c>
      <c r="C121" s="152" t="s">
        <v>506</v>
      </c>
      <c r="D121" s="152" t="s">
        <v>68</v>
      </c>
      <c r="E121" s="152" t="s">
        <v>1659</v>
      </c>
      <c r="F121" s="154" t="s">
        <v>1600</v>
      </c>
      <c r="G121" s="155">
        <v>3300</v>
      </c>
      <c r="H121" s="156" t="s">
        <v>1603</v>
      </c>
      <c r="I121" s="157" t="s">
        <v>151</v>
      </c>
      <c r="J121" s="154"/>
      <c r="K121" s="158"/>
    </row>
    <row r="122" spans="1:11" ht="14.25" customHeight="1">
      <c r="A122" s="152" t="s">
        <v>1137</v>
      </c>
      <c r="B122" s="153" t="s">
        <v>962</v>
      </c>
      <c r="C122" s="152" t="s">
        <v>963</v>
      </c>
      <c r="D122" s="152" t="s">
        <v>1473</v>
      </c>
      <c r="E122" s="152" t="s">
        <v>1659</v>
      </c>
      <c r="F122" s="154" t="s">
        <v>1600</v>
      </c>
      <c r="G122" s="155">
        <v>93300</v>
      </c>
      <c r="H122" s="156" t="s">
        <v>1687</v>
      </c>
      <c r="I122" s="157" t="s">
        <v>1478</v>
      </c>
      <c r="J122" s="154"/>
      <c r="K122" s="158"/>
    </row>
    <row r="123" spans="1:11" ht="28.5" customHeight="1">
      <c r="A123" s="152" t="s">
        <v>1138</v>
      </c>
      <c r="B123" s="153" t="s">
        <v>507</v>
      </c>
      <c r="C123" s="152" t="s">
        <v>508</v>
      </c>
      <c r="D123" s="152" t="s">
        <v>374</v>
      </c>
      <c r="E123" s="152" t="s">
        <v>1659</v>
      </c>
      <c r="F123" s="154" t="s">
        <v>1600</v>
      </c>
      <c r="G123" s="155">
        <v>5200</v>
      </c>
      <c r="H123" s="156" t="s">
        <v>1603</v>
      </c>
      <c r="I123" s="157" t="s">
        <v>151</v>
      </c>
      <c r="J123" s="154"/>
      <c r="K123" s="158"/>
    </row>
    <row r="124" spans="1:11" ht="14.25" customHeight="1">
      <c r="A124" s="152" t="s">
        <v>1139</v>
      </c>
      <c r="B124" s="153" t="s">
        <v>509</v>
      </c>
      <c r="C124" s="152" t="s">
        <v>510</v>
      </c>
      <c r="D124" s="152" t="s">
        <v>374</v>
      </c>
      <c r="E124" s="152" t="s">
        <v>1659</v>
      </c>
      <c r="F124" s="154" t="s">
        <v>1600</v>
      </c>
      <c r="G124" s="155">
        <v>20600</v>
      </c>
      <c r="H124" s="156" t="s">
        <v>1603</v>
      </c>
      <c r="I124" s="157" t="s">
        <v>151</v>
      </c>
      <c r="J124" s="154"/>
      <c r="K124" s="158"/>
    </row>
    <row r="125" spans="1:11" ht="14.25" customHeight="1">
      <c r="A125" s="152" t="s">
        <v>1140</v>
      </c>
      <c r="B125" s="153" t="s">
        <v>1565</v>
      </c>
      <c r="C125" s="152" t="s">
        <v>1566</v>
      </c>
      <c r="D125" s="152" t="s">
        <v>57</v>
      </c>
      <c r="E125" s="152" t="s">
        <v>1659</v>
      </c>
      <c r="F125" s="154" t="s">
        <v>1600</v>
      </c>
      <c r="G125" s="155">
        <v>32200</v>
      </c>
      <c r="H125" s="156" t="s">
        <v>1603</v>
      </c>
      <c r="I125" s="157" t="s">
        <v>38</v>
      </c>
      <c r="J125" s="154"/>
      <c r="K125" s="158"/>
    </row>
    <row r="126" spans="1:11" ht="28.5" customHeight="1">
      <c r="A126" s="152" t="s">
        <v>1141</v>
      </c>
      <c r="B126" s="153" t="s">
        <v>400</v>
      </c>
      <c r="C126" s="152" t="s">
        <v>401</v>
      </c>
      <c r="D126" s="152" t="s">
        <v>68</v>
      </c>
      <c r="E126" s="152" t="s">
        <v>1659</v>
      </c>
      <c r="F126" s="154" t="s">
        <v>1660</v>
      </c>
      <c r="G126" s="155">
        <v>14000</v>
      </c>
      <c r="H126" s="156" t="s">
        <v>1609</v>
      </c>
      <c r="I126" s="157" t="s">
        <v>1418</v>
      </c>
      <c r="J126" s="154" t="s">
        <v>1676</v>
      </c>
      <c r="K126" s="158" t="s">
        <v>1719</v>
      </c>
    </row>
    <row r="127" spans="1:11" ht="28.5" customHeight="1">
      <c r="A127" s="152" t="s">
        <v>1142</v>
      </c>
      <c r="B127" s="153" t="s">
        <v>390</v>
      </c>
      <c r="C127" s="152" t="s">
        <v>391</v>
      </c>
      <c r="D127" s="152" t="s">
        <v>68</v>
      </c>
      <c r="E127" s="152" t="s">
        <v>1659</v>
      </c>
      <c r="F127" s="154" t="s">
        <v>1600</v>
      </c>
      <c r="G127" s="155">
        <v>7400</v>
      </c>
      <c r="H127" s="156" t="s">
        <v>1609</v>
      </c>
      <c r="I127" s="157" t="s">
        <v>85</v>
      </c>
      <c r="J127" s="154"/>
      <c r="K127" s="158"/>
    </row>
    <row r="128" spans="1:11" ht="28.5" customHeight="1">
      <c r="A128" s="152" t="s">
        <v>1143</v>
      </c>
      <c r="B128" s="153" t="s">
        <v>651</v>
      </c>
      <c r="C128" s="152" t="s">
        <v>652</v>
      </c>
      <c r="D128" s="152" t="s">
        <v>54</v>
      </c>
      <c r="E128" s="152" t="s">
        <v>1659</v>
      </c>
      <c r="F128" s="154" t="s">
        <v>1600</v>
      </c>
      <c r="G128" s="155">
        <v>112800</v>
      </c>
      <c r="H128" s="156" t="s">
        <v>1603</v>
      </c>
      <c r="I128" s="157" t="s">
        <v>105</v>
      </c>
      <c r="J128" s="154" t="s">
        <v>1662</v>
      </c>
      <c r="K128" s="158"/>
    </row>
    <row r="129" spans="1:11" ht="14.25" customHeight="1">
      <c r="A129" s="152" t="s">
        <v>1144</v>
      </c>
      <c r="B129" s="153" t="s">
        <v>277</v>
      </c>
      <c r="C129" s="152" t="s">
        <v>278</v>
      </c>
      <c r="D129" s="152" t="s">
        <v>57</v>
      </c>
      <c r="E129" s="152" t="s">
        <v>1659</v>
      </c>
      <c r="F129" s="154" t="s">
        <v>1600</v>
      </c>
      <c r="G129" s="155">
        <v>27700</v>
      </c>
      <c r="H129" s="156" t="s">
        <v>1601</v>
      </c>
      <c r="I129" s="157" t="s">
        <v>14</v>
      </c>
      <c r="J129" s="154" t="s">
        <v>1567</v>
      </c>
      <c r="K129" s="158"/>
    </row>
    <row r="130" spans="1:11" ht="28.5" customHeight="1">
      <c r="A130" s="152" t="s">
        <v>1145</v>
      </c>
      <c r="B130" s="153" t="s">
        <v>1568</v>
      </c>
      <c r="C130" s="152" t="s">
        <v>1569</v>
      </c>
      <c r="D130" s="152" t="s">
        <v>320</v>
      </c>
      <c r="E130" s="152" t="s">
        <v>1659</v>
      </c>
      <c r="F130" s="154" t="s">
        <v>1660</v>
      </c>
      <c r="G130" s="155">
        <v>36000</v>
      </c>
      <c r="H130" s="156" t="s">
        <v>1609</v>
      </c>
      <c r="I130" s="157" t="s">
        <v>29</v>
      </c>
      <c r="J130" s="154" t="s">
        <v>1666</v>
      </c>
      <c r="K130" s="158" t="s">
        <v>1720</v>
      </c>
    </row>
    <row r="131" spans="1:11" ht="28.5" customHeight="1">
      <c r="A131" s="152" t="s">
        <v>1146</v>
      </c>
      <c r="B131" s="153" t="s">
        <v>689</v>
      </c>
      <c r="C131" s="152" t="s">
        <v>690</v>
      </c>
      <c r="D131" s="152" t="s">
        <v>54</v>
      </c>
      <c r="E131" s="152" t="s">
        <v>1659</v>
      </c>
      <c r="F131" s="154" t="s">
        <v>1600</v>
      </c>
      <c r="G131" s="155">
        <v>30200</v>
      </c>
      <c r="H131" s="156" t="s">
        <v>1610</v>
      </c>
      <c r="I131" s="157" t="s">
        <v>1470</v>
      </c>
      <c r="J131" s="154" t="s">
        <v>1662</v>
      </c>
      <c r="K131" s="158"/>
    </row>
    <row r="132" spans="1:11" ht="14.25" customHeight="1">
      <c r="A132" s="152" t="s">
        <v>1147</v>
      </c>
      <c r="B132" s="153" t="s">
        <v>1570</v>
      </c>
      <c r="C132" s="152" t="s">
        <v>1571</v>
      </c>
      <c r="D132" s="152" t="s">
        <v>68</v>
      </c>
      <c r="E132" s="152" t="s">
        <v>1659</v>
      </c>
      <c r="F132" s="154" t="s">
        <v>1600</v>
      </c>
      <c r="G132" s="155">
        <v>22900</v>
      </c>
      <c r="H132" s="156" t="s">
        <v>1603</v>
      </c>
      <c r="I132" s="157" t="s">
        <v>105</v>
      </c>
      <c r="J132" s="154"/>
      <c r="K132" s="158"/>
    </row>
    <row r="133" spans="1:11" ht="28.5" customHeight="1">
      <c r="A133" s="152" t="s">
        <v>1148</v>
      </c>
      <c r="B133" s="153" t="s">
        <v>511</v>
      </c>
      <c r="C133" s="152" t="s">
        <v>512</v>
      </c>
      <c r="D133" s="152" t="s">
        <v>57</v>
      </c>
      <c r="E133" s="152" t="s">
        <v>1659</v>
      </c>
      <c r="F133" s="154" t="s">
        <v>1600</v>
      </c>
      <c r="G133" s="155">
        <v>77300</v>
      </c>
      <c r="H133" s="156" t="s">
        <v>1603</v>
      </c>
      <c r="I133" s="157" t="s">
        <v>151</v>
      </c>
      <c r="J133" s="154" t="s">
        <v>1662</v>
      </c>
      <c r="K133" s="158"/>
    </row>
    <row r="134" spans="1:11" ht="28.5" customHeight="1">
      <c r="A134" s="152" t="s">
        <v>1149</v>
      </c>
      <c r="B134" s="153" t="s">
        <v>1406</v>
      </c>
      <c r="C134" s="152" t="s">
        <v>1407</v>
      </c>
      <c r="D134" s="152" t="s">
        <v>374</v>
      </c>
      <c r="E134" s="152" t="s">
        <v>1659</v>
      </c>
      <c r="F134" s="154" t="s">
        <v>1660</v>
      </c>
      <c r="G134" s="155">
        <v>20900</v>
      </c>
      <c r="H134" s="156" t="s">
        <v>1609</v>
      </c>
      <c r="I134" s="157" t="s">
        <v>29</v>
      </c>
      <c r="J134" s="154"/>
      <c r="K134" s="158" t="s">
        <v>1721</v>
      </c>
    </row>
    <row r="135" spans="1:11" ht="28.5" customHeight="1">
      <c r="A135" s="152" t="s">
        <v>1150</v>
      </c>
      <c r="B135" s="153" t="s">
        <v>484</v>
      </c>
      <c r="C135" s="152" t="s">
        <v>485</v>
      </c>
      <c r="D135" s="152" t="s">
        <v>68</v>
      </c>
      <c r="E135" s="152" t="s">
        <v>1659</v>
      </c>
      <c r="F135" s="154" t="s">
        <v>1660</v>
      </c>
      <c r="G135" s="155">
        <v>8600</v>
      </c>
      <c r="H135" s="156" t="s">
        <v>1609</v>
      </c>
      <c r="I135" s="157" t="s">
        <v>29</v>
      </c>
      <c r="J135" s="154"/>
      <c r="K135" s="158" t="s">
        <v>1722</v>
      </c>
    </row>
    <row r="136" spans="1:11" ht="28.5" customHeight="1">
      <c r="A136" s="152" t="s">
        <v>1151</v>
      </c>
      <c r="B136" s="153" t="s">
        <v>1189</v>
      </c>
      <c r="C136" s="152" t="s">
        <v>1190</v>
      </c>
      <c r="D136" s="152" t="s">
        <v>57</v>
      </c>
      <c r="E136" s="152" t="s">
        <v>1659</v>
      </c>
      <c r="F136" s="154" t="s">
        <v>1600</v>
      </c>
      <c r="G136" s="155">
        <v>106700</v>
      </c>
      <c r="H136" s="156" t="s">
        <v>1603</v>
      </c>
      <c r="I136" s="157" t="s">
        <v>151</v>
      </c>
      <c r="J136" s="154" t="s">
        <v>1662</v>
      </c>
      <c r="K136" s="158"/>
    </row>
    <row r="137" spans="1:11" ht="28.5" customHeight="1">
      <c r="A137" s="152" t="s">
        <v>1154</v>
      </c>
      <c r="B137" s="153" t="s">
        <v>653</v>
      </c>
      <c r="C137" s="152" t="s">
        <v>654</v>
      </c>
      <c r="D137" s="152" t="s">
        <v>57</v>
      </c>
      <c r="E137" s="152" t="s">
        <v>1659</v>
      </c>
      <c r="F137" s="154" t="s">
        <v>1600</v>
      </c>
      <c r="G137" s="155">
        <v>24800</v>
      </c>
      <c r="H137" s="156" t="s">
        <v>1603</v>
      </c>
      <c r="I137" s="157" t="s">
        <v>105</v>
      </c>
      <c r="J137" s="154" t="s">
        <v>1662</v>
      </c>
      <c r="K137" s="158"/>
    </row>
    <row r="138" spans="1:11" ht="28.5" customHeight="1">
      <c r="A138" s="152" t="s">
        <v>1155</v>
      </c>
      <c r="B138" s="153" t="s">
        <v>1437</v>
      </c>
      <c r="C138" s="152" t="s">
        <v>1438</v>
      </c>
      <c r="D138" s="152" t="s">
        <v>68</v>
      </c>
      <c r="E138" s="152" t="s">
        <v>1659</v>
      </c>
      <c r="F138" s="154" t="s">
        <v>1600</v>
      </c>
      <c r="G138" s="155">
        <v>22700</v>
      </c>
      <c r="H138" s="156" t="s">
        <v>1609</v>
      </c>
      <c r="I138" s="157" t="s">
        <v>45</v>
      </c>
      <c r="J138" s="154"/>
      <c r="K138" s="158"/>
    </row>
    <row r="139" spans="1:11" ht="14.25" customHeight="1">
      <c r="A139" s="152" t="s">
        <v>1156</v>
      </c>
      <c r="B139" s="153" t="s">
        <v>1450</v>
      </c>
      <c r="C139" s="152" t="s">
        <v>1451</v>
      </c>
      <c r="D139" s="152" t="s">
        <v>68</v>
      </c>
      <c r="E139" s="152" t="s">
        <v>1659</v>
      </c>
      <c r="F139" s="154" t="s">
        <v>1660</v>
      </c>
      <c r="G139" s="155">
        <v>15500</v>
      </c>
      <c r="H139" s="156" t="s">
        <v>1601</v>
      </c>
      <c r="I139" s="157" t="s">
        <v>258</v>
      </c>
      <c r="J139" s="154"/>
      <c r="K139" s="158" t="s">
        <v>1723</v>
      </c>
    </row>
    <row r="140" spans="1:11" ht="28.5" customHeight="1">
      <c r="A140" s="152" t="s">
        <v>1157</v>
      </c>
      <c r="B140" s="153" t="s">
        <v>662</v>
      </c>
      <c r="C140" s="152" t="s">
        <v>663</v>
      </c>
      <c r="D140" s="152" t="s">
        <v>68</v>
      </c>
      <c r="E140" s="152" t="s">
        <v>1659</v>
      </c>
      <c r="F140" s="154" t="s">
        <v>1600</v>
      </c>
      <c r="G140" s="155">
        <v>19600</v>
      </c>
      <c r="H140" s="156" t="s">
        <v>1603</v>
      </c>
      <c r="I140" s="157" t="s">
        <v>1465</v>
      </c>
      <c r="J140" s="154" t="s">
        <v>1662</v>
      </c>
      <c r="K140" s="158"/>
    </row>
    <row r="141" spans="1:11" ht="14.25" customHeight="1">
      <c r="A141" s="152" t="s">
        <v>1158</v>
      </c>
      <c r="B141" s="153" t="s">
        <v>964</v>
      </c>
      <c r="C141" s="152" t="s">
        <v>965</v>
      </c>
      <c r="D141" s="152" t="s">
        <v>57</v>
      </c>
      <c r="E141" s="152" t="s">
        <v>1659</v>
      </c>
      <c r="F141" s="154" t="s">
        <v>1600</v>
      </c>
      <c r="G141" s="155">
        <v>33400</v>
      </c>
      <c r="H141" s="156" t="s">
        <v>1687</v>
      </c>
      <c r="I141" s="157" t="s">
        <v>1478</v>
      </c>
      <c r="J141" s="154" t="s">
        <v>1676</v>
      </c>
      <c r="K141" s="158"/>
    </row>
    <row r="142" spans="1:11" ht="28.5" customHeight="1">
      <c r="A142" s="152" t="s">
        <v>1161</v>
      </c>
      <c r="B142" s="153" t="s">
        <v>1200</v>
      </c>
      <c r="C142" s="152" t="s">
        <v>1201</v>
      </c>
      <c r="D142" s="152" t="s">
        <v>274</v>
      </c>
      <c r="E142" s="152" t="s">
        <v>1659</v>
      </c>
      <c r="F142" s="154" t="s">
        <v>1660</v>
      </c>
      <c r="G142" s="155">
        <v>57600</v>
      </c>
      <c r="H142" s="156" t="s">
        <v>1609</v>
      </c>
      <c r="I142" s="157" t="s">
        <v>85</v>
      </c>
      <c r="J142" s="154" t="s">
        <v>1676</v>
      </c>
      <c r="K142" s="158" t="s">
        <v>1724</v>
      </c>
    </row>
    <row r="143" spans="1:11" ht="28.5" customHeight="1">
      <c r="A143" s="152" t="s">
        <v>1162</v>
      </c>
      <c r="B143" s="153" t="s">
        <v>1453</v>
      </c>
      <c r="C143" s="152" t="s">
        <v>1454</v>
      </c>
      <c r="D143" s="152" t="s">
        <v>57</v>
      </c>
      <c r="E143" s="152" t="s">
        <v>1659</v>
      </c>
      <c r="F143" s="154" t="s">
        <v>1600</v>
      </c>
      <c r="G143" s="155">
        <v>20700</v>
      </c>
      <c r="H143" s="156" t="s">
        <v>1609</v>
      </c>
      <c r="I143" s="157" t="s">
        <v>76</v>
      </c>
      <c r="J143" s="154"/>
      <c r="K143" s="158"/>
    </row>
    <row r="144" spans="1:11" ht="28.5" customHeight="1">
      <c r="A144" s="152" t="s">
        <v>1163</v>
      </c>
      <c r="B144" s="153" t="s">
        <v>426</v>
      </c>
      <c r="C144" s="152" t="s">
        <v>427</v>
      </c>
      <c r="D144" s="152" t="s">
        <v>320</v>
      </c>
      <c r="E144" s="152" t="s">
        <v>1659</v>
      </c>
      <c r="F144" s="154" t="s">
        <v>1660</v>
      </c>
      <c r="G144" s="155">
        <v>48000</v>
      </c>
      <c r="H144" s="156" t="s">
        <v>1609</v>
      </c>
      <c r="I144" s="157" t="s">
        <v>76</v>
      </c>
      <c r="J144" s="154" t="s">
        <v>1666</v>
      </c>
      <c r="K144" s="158" t="s">
        <v>1725</v>
      </c>
    </row>
    <row r="145" spans="1:11" ht="28.5" customHeight="1">
      <c r="A145" s="152" t="s">
        <v>1164</v>
      </c>
      <c r="B145" s="153" t="s">
        <v>636</v>
      </c>
      <c r="C145" s="152" t="s">
        <v>637</v>
      </c>
      <c r="D145" s="152" t="s">
        <v>68</v>
      </c>
      <c r="E145" s="152" t="s">
        <v>1659</v>
      </c>
      <c r="F145" s="154" t="s">
        <v>1660</v>
      </c>
      <c r="G145" s="155">
        <v>41000</v>
      </c>
      <c r="H145" s="156" t="s">
        <v>1603</v>
      </c>
      <c r="I145" s="157" t="s">
        <v>1466</v>
      </c>
      <c r="J145" s="154"/>
      <c r="K145" s="158" t="s">
        <v>1726</v>
      </c>
    </row>
    <row r="146" spans="1:11" ht="14.25" customHeight="1">
      <c r="A146" s="152" t="s">
        <v>1165</v>
      </c>
      <c r="B146" s="153" t="s">
        <v>1467</v>
      </c>
      <c r="C146" s="152" t="s">
        <v>1468</v>
      </c>
      <c r="D146" s="152" t="s">
        <v>57</v>
      </c>
      <c r="E146" s="152" t="s">
        <v>1659</v>
      </c>
      <c r="F146" s="154" t="s">
        <v>1600</v>
      </c>
      <c r="G146" s="155">
        <v>19000</v>
      </c>
      <c r="H146" s="156" t="s">
        <v>1603</v>
      </c>
      <c r="I146" s="157" t="s">
        <v>105</v>
      </c>
      <c r="J146" s="154"/>
      <c r="K146" s="158"/>
    </row>
    <row r="147" spans="1:11" ht="28.5" customHeight="1">
      <c r="A147" s="152" t="s">
        <v>1168</v>
      </c>
      <c r="B147" s="153" t="s">
        <v>655</v>
      </c>
      <c r="C147" s="152" t="s">
        <v>656</v>
      </c>
      <c r="D147" s="152" t="s">
        <v>54</v>
      </c>
      <c r="E147" s="152" t="s">
        <v>1659</v>
      </c>
      <c r="F147" s="154" t="s">
        <v>1600</v>
      </c>
      <c r="G147" s="155">
        <v>97100</v>
      </c>
      <c r="H147" s="156" t="s">
        <v>1603</v>
      </c>
      <c r="I147" s="157" t="s">
        <v>105</v>
      </c>
      <c r="J147" s="154" t="s">
        <v>1662</v>
      </c>
      <c r="K147" s="158"/>
    </row>
    <row r="148" spans="1:11" ht="14.25" customHeight="1">
      <c r="A148" s="152" t="s">
        <v>1169</v>
      </c>
      <c r="B148" s="153" t="s">
        <v>292</v>
      </c>
      <c r="C148" s="152" t="s">
        <v>293</v>
      </c>
      <c r="D148" s="152" t="s">
        <v>54</v>
      </c>
      <c r="E148" s="152" t="s">
        <v>1659</v>
      </c>
      <c r="F148" s="154" t="s">
        <v>1660</v>
      </c>
      <c r="G148" s="155">
        <v>23700</v>
      </c>
      <c r="H148" s="156" t="s">
        <v>1601</v>
      </c>
      <c r="I148" s="157" t="s">
        <v>1452</v>
      </c>
      <c r="J148" s="154"/>
      <c r="K148" s="158" t="s">
        <v>1727</v>
      </c>
    </row>
    <row r="149" spans="1:11" ht="28.5" customHeight="1">
      <c r="A149" s="152" t="s">
        <v>1170</v>
      </c>
      <c r="B149" s="153" t="s">
        <v>1461</v>
      </c>
      <c r="C149" s="152" t="s">
        <v>1462</v>
      </c>
      <c r="D149" s="152" t="s">
        <v>374</v>
      </c>
      <c r="E149" s="152" t="s">
        <v>1659</v>
      </c>
      <c r="F149" s="154" t="s">
        <v>1600</v>
      </c>
      <c r="G149" s="155">
        <v>3700</v>
      </c>
      <c r="H149" s="156" t="s">
        <v>1609</v>
      </c>
      <c r="I149" s="157" t="s">
        <v>85</v>
      </c>
      <c r="J149" s="154"/>
      <c r="K149" s="158"/>
    </row>
    <row r="150" spans="1:11" ht="14.25" customHeight="1">
      <c r="A150" s="152" t="s">
        <v>1171</v>
      </c>
      <c r="B150" s="153" t="s">
        <v>513</v>
      </c>
      <c r="C150" s="152" t="s">
        <v>514</v>
      </c>
      <c r="D150" s="152" t="s">
        <v>414</v>
      </c>
      <c r="E150" s="152" t="s">
        <v>1659</v>
      </c>
      <c r="F150" s="154" t="s">
        <v>1660</v>
      </c>
      <c r="G150" s="155">
        <v>22100</v>
      </c>
      <c r="H150" s="156" t="s">
        <v>1603</v>
      </c>
      <c r="I150" s="157" t="s">
        <v>151</v>
      </c>
      <c r="J150" s="154" t="s">
        <v>1676</v>
      </c>
      <c r="K150" s="158" t="s">
        <v>1728</v>
      </c>
    </row>
    <row r="151" spans="1:11" ht="14.25" customHeight="1">
      <c r="A151" s="152" t="s">
        <v>1172</v>
      </c>
      <c r="B151" s="153" t="s">
        <v>741</v>
      </c>
      <c r="C151" s="152" t="s">
        <v>742</v>
      </c>
      <c r="D151" s="152" t="s">
        <v>54</v>
      </c>
      <c r="E151" s="152" t="s">
        <v>1659</v>
      </c>
      <c r="F151" s="154" t="s">
        <v>1600</v>
      </c>
      <c r="G151" s="155">
        <v>14900</v>
      </c>
      <c r="H151" s="156" t="s">
        <v>1610</v>
      </c>
      <c r="I151" s="157" t="s">
        <v>98</v>
      </c>
      <c r="J151" s="154"/>
      <c r="K151" s="158"/>
    </row>
    <row r="152" spans="1:11" ht="14.25" customHeight="1">
      <c r="A152" s="152" t="s">
        <v>1173</v>
      </c>
      <c r="B152" s="153" t="s">
        <v>555</v>
      </c>
      <c r="C152" s="152" t="s">
        <v>556</v>
      </c>
      <c r="D152" s="152" t="s">
        <v>414</v>
      </c>
      <c r="E152" s="152" t="s">
        <v>1659</v>
      </c>
      <c r="F152" s="154" t="s">
        <v>1660</v>
      </c>
      <c r="G152" s="155">
        <v>14200</v>
      </c>
      <c r="H152" s="156" t="s">
        <v>1603</v>
      </c>
      <c r="I152" s="157" t="s">
        <v>1322</v>
      </c>
      <c r="J152" s="154" t="s">
        <v>1676</v>
      </c>
      <c r="K152" s="158" t="s">
        <v>1729</v>
      </c>
    </row>
    <row r="153" spans="1:11" ht="14.25" customHeight="1">
      <c r="A153" s="152" t="s">
        <v>1174</v>
      </c>
      <c r="B153" s="153" t="s">
        <v>294</v>
      </c>
      <c r="C153" s="152" t="s">
        <v>295</v>
      </c>
      <c r="D153" s="152" t="s">
        <v>54</v>
      </c>
      <c r="E153" s="152" t="s">
        <v>1659</v>
      </c>
      <c r="F153" s="154" t="s">
        <v>1660</v>
      </c>
      <c r="G153" s="155">
        <v>24300</v>
      </c>
      <c r="H153" s="156" t="s">
        <v>1601</v>
      </c>
      <c r="I153" s="157" t="s">
        <v>1452</v>
      </c>
      <c r="J153" s="154"/>
      <c r="K153" s="158" t="s">
        <v>1730</v>
      </c>
    </row>
    <row r="154" spans="1:11" ht="28.5" customHeight="1">
      <c r="A154" s="152" t="s">
        <v>1175</v>
      </c>
      <c r="B154" s="153" t="s">
        <v>557</v>
      </c>
      <c r="C154" s="152" t="s">
        <v>558</v>
      </c>
      <c r="D154" s="152" t="s">
        <v>68</v>
      </c>
      <c r="E154" s="152" t="s">
        <v>1659</v>
      </c>
      <c r="F154" s="154" t="s">
        <v>1660</v>
      </c>
      <c r="G154" s="155">
        <v>24700</v>
      </c>
      <c r="H154" s="156" t="s">
        <v>1603</v>
      </c>
      <c r="I154" s="157" t="s">
        <v>1322</v>
      </c>
      <c r="J154" s="154" t="s">
        <v>1676</v>
      </c>
      <c r="K154" s="158" t="s">
        <v>1731</v>
      </c>
    </row>
    <row r="155" spans="1:11" ht="28.5" customHeight="1">
      <c r="A155" s="152" t="s">
        <v>1176</v>
      </c>
      <c r="B155" s="153" t="s">
        <v>311</v>
      </c>
      <c r="C155" s="152" t="s">
        <v>312</v>
      </c>
      <c r="D155" s="152" t="s">
        <v>1004</v>
      </c>
      <c r="E155" s="152" t="s">
        <v>1659</v>
      </c>
      <c r="F155" s="154" t="s">
        <v>1600</v>
      </c>
      <c r="G155" s="155">
        <v>232500</v>
      </c>
      <c r="H155" s="156" t="s">
        <v>1601</v>
      </c>
      <c r="I155" s="157" t="s">
        <v>300</v>
      </c>
      <c r="J155" s="154" t="s">
        <v>1662</v>
      </c>
      <c r="K155" s="158"/>
    </row>
    <row r="156" spans="1:11" ht="28.5" customHeight="1">
      <c r="A156" s="152" t="s">
        <v>1177</v>
      </c>
      <c r="B156" s="153" t="s">
        <v>1732</v>
      </c>
      <c r="C156" s="152" t="s">
        <v>1733</v>
      </c>
      <c r="D156" s="152" t="s">
        <v>57</v>
      </c>
      <c r="E156" s="152" t="s">
        <v>1659</v>
      </c>
      <c r="F156" s="154" t="s">
        <v>1600</v>
      </c>
      <c r="G156" s="155">
        <v>18300</v>
      </c>
      <c r="H156" s="156" t="s">
        <v>1603</v>
      </c>
      <c r="I156" s="157" t="s">
        <v>18</v>
      </c>
      <c r="J156" s="154"/>
      <c r="K156" s="158"/>
    </row>
    <row r="157" spans="1:11" ht="14.25" customHeight="1">
      <c r="A157" s="152" t="s">
        <v>1178</v>
      </c>
      <c r="B157" s="153" t="s">
        <v>619</v>
      </c>
      <c r="C157" s="152" t="s">
        <v>620</v>
      </c>
      <c r="D157" s="152" t="s">
        <v>242</v>
      </c>
      <c r="E157" s="152" t="s">
        <v>1659</v>
      </c>
      <c r="F157" s="154" t="s">
        <v>1600</v>
      </c>
      <c r="G157" s="155">
        <v>5200</v>
      </c>
      <c r="H157" s="156" t="s">
        <v>1603</v>
      </c>
      <c r="I157" s="157" t="s">
        <v>149</v>
      </c>
      <c r="J157" s="154"/>
      <c r="K157" s="158"/>
    </row>
    <row r="158" spans="1:11" ht="14.25" customHeight="1">
      <c r="A158" s="152" t="s">
        <v>1179</v>
      </c>
      <c r="B158" s="153" t="s">
        <v>621</v>
      </c>
      <c r="C158" s="152" t="s">
        <v>622</v>
      </c>
      <c r="D158" s="152" t="s">
        <v>57</v>
      </c>
      <c r="E158" s="152" t="s">
        <v>1659</v>
      </c>
      <c r="F158" s="154" t="s">
        <v>1660</v>
      </c>
      <c r="G158" s="155">
        <v>23300</v>
      </c>
      <c r="H158" s="156" t="s">
        <v>1603</v>
      </c>
      <c r="I158" s="157" t="s">
        <v>149</v>
      </c>
      <c r="J158" s="154"/>
      <c r="K158" s="158" t="s">
        <v>1734</v>
      </c>
    </row>
    <row r="159" spans="1:11" ht="28.5" customHeight="1">
      <c r="A159" s="152" t="s">
        <v>1180</v>
      </c>
      <c r="B159" s="153" t="s">
        <v>515</v>
      </c>
      <c r="C159" s="152" t="s">
        <v>516</v>
      </c>
      <c r="D159" s="152" t="s">
        <v>68</v>
      </c>
      <c r="E159" s="152" t="s">
        <v>1659</v>
      </c>
      <c r="F159" s="154" t="s">
        <v>1660</v>
      </c>
      <c r="G159" s="155">
        <v>19200</v>
      </c>
      <c r="H159" s="156" t="s">
        <v>1603</v>
      </c>
      <c r="I159" s="157" t="s">
        <v>151</v>
      </c>
      <c r="J159" s="154" t="s">
        <v>1676</v>
      </c>
      <c r="K159" s="158" t="s">
        <v>1735</v>
      </c>
    </row>
    <row r="160" spans="1:11" ht="28.5" customHeight="1">
      <c r="A160" s="152" t="s">
        <v>1181</v>
      </c>
      <c r="B160" s="153" t="s">
        <v>1423</v>
      </c>
      <c r="C160" s="152" t="s">
        <v>1424</v>
      </c>
      <c r="D160" s="152" t="s">
        <v>68</v>
      </c>
      <c r="E160" s="152" t="s">
        <v>1659</v>
      </c>
      <c r="F160" s="154" t="s">
        <v>1600</v>
      </c>
      <c r="G160" s="155">
        <v>12700</v>
      </c>
      <c r="H160" s="156" t="s">
        <v>1609</v>
      </c>
      <c r="I160" s="157" t="s">
        <v>1418</v>
      </c>
      <c r="J160" s="154"/>
      <c r="K160" s="158"/>
    </row>
    <row r="161" spans="1:11" ht="14.25" customHeight="1">
      <c r="A161" s="152" t="s">
        <v>1182</v>
      </c>
      <c r="B161" s="153" t="s">
        <v>581</v>
      </c>
      <c r="C161" s="152" t="s">
        <v>582</v>
      </c>
      <c r="D161" s="152" t="s">
        <v>712</v>
      </c>
      <c r="E161" s="152" t="s">
        <v>1659</v>
      </c>
      <c r="F161" s="154" t="s">
        <v>1660</v>
      </c>
      <c r="G161" s="155">
        <v>25000</v>
      </c>
      <c r="H161" s="156" t="s">
        <v>1603</v>
      </c>
      <c r="I161" s="157" t="s">
        <v>38</v>
      </c>
      <c r="J161" s="154"/>
      <c r="K161" s="158" t="s">
        <v>1736</v>
      </c>
    </row>
    <row r="162" spans="1:11" ht="14.25" customHeight="1">
      <c r="A162" s="152" t="s">
        <v>1184</v>
      </c>
      <c r="B162" s="153" t="s">
        <v>1572</v>
      </c>
      <c r="C162" s="152" t="s">
        <v>1573</v>
      </c>
      <c r="D162" s="152" t="s">
        <v>57</v>
      </c>
      <c r="E162" s="152" t="s">
        <v>1659</v>
      </c>
      <c r="F162" s="154" t="s">
        <v>1600</v>
      </c>
      <c r="G162" s="155">
        <v>13200</v>
      </c>
      <c r="H162" s="156" t="s">
        <v>1603</v>
      </c>
      <c r="I162" s="157" t="s">
        <v>38</v>
      </c>
      <c r="J162" s="154"/>
      <c r="K162" s="158"/>
    </row>
    <row r="163" spans="1:11" ht="28.5" customHeight="1">
      <c r="A163" s="152" t="s">
        <v>1185</v>
      </c>
      <c r="B163" s="153" t="s">
        <v>1455</v>
      </c>
      <c r="C163" s="152" t="s">
        <v>1456</v>
      </c>
      <c r="D163" s="152" t="s">
        <v>414</v>
      </c>
      <c r="E163" s="152" t="s">
        <v>1659</v>
      </c>
      <c r="F163" s="154" t="s">
        <v>1600</v>
      </c>
      <c r="G163" s="155">
        <v>50700</v>
      </c>
      <c r="H163" s="156" t="s">
        <v>1609</v>
      </c>
      <c r="I163" s="157" t="s">
        <v>76</v>
      </c>
      <c r="J163" s="154"/>
      <c r="K163" s="158"/>
    </row>
    <row r="164" spans="1:11" ht="14.25" customHeight="1">
      <c r="A164" s="152" t="s">
        <v>1186</v>
      </c>
      <c r="B164" s="153" t="s">
        <v>628</v>
      </c>
      <c r="C164" s="152" t="s">
        <v>629</v>
      </c>
      <c r="D164" s="152" t="s">
        <v>54</v>
      </c>
      <c r="E164" s="152" t="s">
        <v>1659</v>
      </c>
      <c r="F164" s="154" t="s">
        <v>1600</v>
      </c>
      <c r="G164" s="155">
        <v>64400</v>
      </c>
      <c r="H164" s="156" t="s">
        <v>1603</v>
      </c>
      <c r="I164" s="157" t="s">
        <v>18</v>
      </c>
      <c r="J164" s="154"/>
      <c r="K164" s="158"/>
    </row>
    <row r="165" spans="1:11" ht="28.5" customHeight="1">
      <c r="A165" s="152" t="s">
        <v>1187</v>
      </c>
      <c r="B165" s="153" t="s">
        <v>1442</v>
      </c>
      <c r="C165" s="152" t="s">
        <v>1443</v>
      </c>
      <c r="D165" s="152" t="s">
        <v>54</v>
      </c>
      <c r="E165" s="152" t="s">
        <v>1659</v>
      </c>
      <c r="F165" s="154" t="s">
        <v>1600</v>
      </c>
      <c r="G165" s="155">
        <v>64300</v>
      </c>
      <c r="H165" s="156" t="s">
        <v>1609</v>
      </c>
      <c r="I165" s="157" t="s">
        <v>45</v>
      </c>
      <c r="J165" s="154"/>
      <c r="K165" s="158"/>
    </row>
    <row r="166" spans="1:11" ht="28.5" customHeight="1">
      <c r="A166" s="152" t="s">
        <v>1188</v>
      </c>
      <c r="B166" s="153" t="s">
        <v>450</v>
      </c>
      <c r="C166" s="152" t="s">
        <v>451</v>
      </c>
      <c r="D166" s="152" t="s">
        <v>303</v>
      </c>
      <c r="E166" s="152" t="s">
        <v>1659</v>
      </c>
      <c r="F166" s="154" t="s">
        <v>1600</v>
      </c>
      <c r="G166" s="155">
        <v>43800</v>
      </c>
      <c r="H166" s="156" t="s">
        <v>1609</v>
      </c>
      <c r="I166" s="157" t="s">
        <v>243</v>
      </c>
      <c r="J166" s="154" t="s">
        <v>1662</v>
      </c>
      <c r="K166" s="158"/>
    </row>
    <row r="167" spans="1:11" ht="28.5" customHeight="1">
      <c r="A167" s="152" t="s">
        <v>1191</v>
      </c>
      <c r="B167" s="153" t="s">
        <v>559</v>
      </c>
      <c r="C167" s="152" t="s">
        <v>560</v>
      </c>
      <c r="D167" s="152" t="s">
        <v>68</v>
      </c>
      <c r="E167" s="152" t="s">
        <v>1659</v>
      </c>
      <c r="F167" s="154" t="s">
        <v>1660</v>
      </c>
      <c r="G167" s="155">
        <v>18100</v>
      </c>
      <c r="H167" s="156" t="s">
        <v>1603</v>
      </c>
      <c r="I167" s="157" t="s">
        <v>1322</v>
      </c>
      <c r="J167" s="154" t="s">
        <v>1676</v>
      </c>
      <c r="K167" s="158" t="s">
        <v>1737</v>
      </c>
    </row>
    <row r="168" spans="1:11" ht="28.5" customHeight="1">
      <c r="A168" s="152" t="s">
        <v>1192</v>
      </c>
      <c r="B168" s="153" t="s">
        <v>530</v>
      </c>
      <c r="C168" s="152" t="s">
        <v>531</v>
      </c>
      <c r="D168" s="152" t="s">
        <v>68</v>
      </c>
      <c r="E168" s="152" t="s">
        <v>1659</v>
      </c>
      <c r="F168" s="154" t="s">
        <v>1600</v>
      </c>
      <c r="G168" s="155">
        <v>34100</v>
      </c>
      <c r="H168" s="156" t="s">
        <v>1603</v>
      </c>
      <c r="I168" s="157" t="s">
        <v>1608</v>
      </c>
      <c r="J168" s="154" t="s">
        <v>1662</v>
      </c>
      <c r="K168" s="158"/>
    </row>
    <row r="169" spans="1:11" ht="28.5" customHeight="1">
      <c r="A169" s="152" t="s">
        <v>1193</v>
      </c>
      <c r="B169" s="153" t="s">
        <v>402</v>
      </c>
      <c r="C169" s="152" t="s">
        <v>403</v>
      </c>
      <c r="D169" s="152" t="s">
        <v>57</v>
      </c>
      <c r="E169" s="152" t="s">
        <v>1659</v>
      </c>
      <c r="F169" s="154" t="s">
        <v>1600</v>
      </c>
      <c r="G169" s="155">
        <v>14600</v>
      </c>
      <c r="H169" s="156" t="s">
        <v>1609</v>
      </c>
      <c r="I169" s="157" t="s">
        <v>1418</v>
      </c>
      <c r="J169" s="154" t="s">
        <v>1662</v>
      </c>
      <c r="K169" s="158"/>
    </row>
    <row r="170" spans="1:11" ht="28.5" customHeight="1">
      <c r="A170" s="152" t="s">
        <v>1194</v>
      </c>
      <c r="B170" s="153" t="s">
        <v>1444</v>
      </c>
      <c r="C170" s="152" t="s">
        <v>1445</v>
      </c>
      <c r="D170" s="152" t="s">
        <v>57</v>
      </c>
      <c r="E170" s="152" t="s">
        <v>1659</v>
      </c>
      <c r="F170" s="154" t="s">
        <v>1660</v>
      </c>
      <c r="G170" s="155">
        <v>45300</v>
      </c>
      <c r="H170" s="156" t="s">
        <v>1609</v>
      </c>
      <c r="I170" s="157" t="s">
        <v>45</v>
      </c>
      <c r="J170" s="154" t="s">
        <v>1666</v>
      </c>
      <c r="K170" s="158" t="s">
        <v>1738</v>
      </c>
    </row>
    <row r="171" spans="1:11" ht="14.25" customHeight="1">
      <c r="A171" s="152" t="s">
        <v>1197</v>
      </c>
      <c r="B171" s="153" t="s">
        <v>1431</v>
      </c>
      <c r="C171" s="152" t="s">
        <v>1432</v>
      </c>
      <c r="D171" s="152" t="s">
        <v>68</v>
      </c>
      <c r="E171" s="152" t="s">
        <v>1659</v>
      </c>
      <c r="F171" s="154" t="s">
        <v>1660</v>
      </c>
      <c r="G171" s="155">
        <v>29000</v>
      </c>
      <c r="H171" s="156" t="s">
        <v>1603</v>
      </c>
      <c r="I171" s="157" t="s">
        <v>38</v>
      </c>
      <c r="J171" s="154"/>
      <c r="K171" s="158" t="s">
        <v>1739</v>
      </c>
    </row>
    <row r="172" spans="1:11" ht="28.5" customHeight="1">
      <c r="A172" s="152" t="s">
        <v>1198</v>
      </c>
      <c r="B172" s="153" t="s">
        <v>428</v>
      </c>
      <c r="C172" s="152" t="s">
        <v>429</v>
      </c>
      <c r="D172" s="152" t="s">
        <v>68</v>
      </c>
      <c r="E172" s="152" t="s">
        <v>1659</v>
      </c>
      <c r="F172" s="154" t="s">
        <v>1660</v>
      </c>
      <c r="G172" s="155">
        <v>14600</v>
      </c>
      <c r="H172" s="156" t="s">
        <v>1609</v>
      </c>
      <c r="I172" s="157" t="s">
        <v>76</v>
      </c>
      <c r="J172" s="154" t="s">
        <v>1676</v>
      </c>
      <c r="K172" s="158" t="s">
        <v>1740</v>
      </c>
    </row>
    <row r="173" spans="1:11" ht="14.25" customHeight="1">
      <c r="A173" s="152" t="s">
        <v>1202</v>
      </c>
      <c r="B173" s="153" t="s">
        <v>316</v>
      </c>
      <c r="C173" s="152" t="s">
        <v>317</v>
      </c>
      <c r="D173" s="152" t="s">
        <v>57</v>
      </c>
      <c r="E173" s="152" t="s">
        <v>1659</v>
      </c>
      <c r="F173" s="154" t="s">
        <v>1600</v>
      </c>
      <c r="G173" s="155">
        <v>5400</v>
      </c>
      <c r="H173" s="156" t="s">
        <v>1601</v>
      </c>
      <c r="I173" s="157" t="s">
        <v>300</v>
      </c>
      <c r="J173" s="154"/>
      <c r="K173" s="158"/>
    </row>
    <row r="174" spans="1:11" ht="28.5" customHeight="1">
      <c r="A174" s="152" t="s">
        <v>1203</v>
      </c>
      <c r="B174" s="153" t="s">
        <v>404</v>
      </c>
      <c r="C174" s="152" t="s">
        <v>405</v>
      </c>
      <c r="D174" s="152" t="s">
        <v>57</v>
      </c>
      <c r="E174" s="152" t="s">
        <v>1659</v>
      </c>
      <c r="F174" s="154" t="s">
        <v>1600</v>
      </c>
      <c r="G174" s="155">
        <v>13100</v>
      </c>
      <c r="H174" s="156" t="s">
        <v>1609</v>
      </c>
      <c r="I174" s="157" t="s">
        <v>1418</v>
      </c>
      <c r="J174" s="154"/>
      <c r="K174" s="158"/>
    </row>
    <row r="175" spans="1:11" ht="28.5" customHeight="1">
      <c r="A175" s="152" t="s">
        <v>1204</v>
      </c>
      <c r="B175" s="153" t="s">
        <v>1741</v>
      </c>
      <c r="C175" s="152" t="s">
        <v>1742</v>
      </c>
      <c r="D175" s="152" t="s">
        <v>57</v>
      </c>
      <c r="E175" s="152" t="s">
        <v>1659</v>
      </c>
      <c r="F175" s="154" t="s">
        <v>1600</v>
      </c>
      <c r="G175" s="155">
        <v>18500</v>
      </c>
      <c r="H175" s="156" t="s">
        <v>1603</v>
      </c>
      <c r="I175" s="157" t="s">
        <v>18</v>
      </c>
      <c r="J175" s="154" t="s">
        <v>1676</v>
      </c>
      <c r="K175" s="158"/>
    </row>
    <row r="176" spans="1:11" ht="14.25" customHeight="1">
      <c r="A176" s="152" t="s">
        <v>1205</v>
      </c>
      <c r="B176" s="153" t="s">
        <v>279</v>
      </c>
      <c r="C176" s="152" t="s">
        <v>280</v>
      </c>
      <c r="D176" s="152" t="s">
        <v>54</v>
      </c>
      <c r="E176" s="152" t="s">
        <v>1659</v>
      </c>
      <c r="F176" s="154" t="s">
        <v>1600</v>
      </c>
      <c r="G176" s="155">
        <v>49800</v>
      </c>
      <c r="H176" s="156" t="s">
        <v>1601</v>
      </c>
      <c r="I176" s="157" t="s">
        <v>14</v>
      </c>
      <c r="J176" s="154" t="s">
        <v>1567</v>
      </c>
      <c r="K176" s="158"/>
    </row>
    <row r="177" spans="1:11" ht="28.5" customHeight="1">
      <c r="A177" s="152" t="s">
        <v>1206</v>
      </c>
      <c r="B177" s="153" t="s">
        <v>499</v>
      </c>
      <c r="C177" s="152" t="s">
        <v>500</v>
      </c>
      <c r="D177" s="152" t="s">
        <v>414</v>
      </c>
      <c r="E177" s="152" t="s">
        <v>1659</v>
      </c>
      <c r="F177" s="154" t="s">
        <v>1660</v>
      </c>
      <c r="G177" s="155">
        <v>17500</v>
      </c>
      <c r="H177" s="156" t="s">
        <v>1609</v>
      </c>
      <c r="I177" s="157" t="s">
        <v>492</v>
      </c>
      <c r="J177" s="154"/>
      <c r="K177" s="158" t="s">
        <v>1743</v>
      </c>
    </row>
    <row r="178" spans="1:11" ht="14.25" customHeight="1">
      <c r="A178" s="152" t="s">
        <v>1207</v>
      </c>
      <c r="B178" s="153" t="s">
        <v>561</v>
      </c>
      <c r="C178" s="152" t="s">
        <v>562</v>
      </c>
      <c r="D178" s="152" t="s">
        <v>68</v>
      </c>
      <c r="E178" s="152" t="s">
        <v>1659</v>
      </c>
      <c r="F178" s="154" t="s">
        <v>1660</v>
      </c>
      <c r="G178" s="155">
        <v>14000</v>
      </c>
      <c r="H178" s="156" t="s">
        <v>1603</v>
      </c>
      <c r="I178" s="157" t="s">
        <v>1322</v>
      </c>
      <c r="J178" s="154" t="s">
        <v>1676</v>
      </c>
      <c r="K178" s="158" t="s">
        <v>1744</v>
      </c>
    </row>
    <row r="179" spans="1:11" ht="28.5" customHeight="1">
      <c r="A179" s="152" t="s">
        <v>1208</v>
      </c>
      <c r="B179" s="153" t="s">
        <v>379</v>
      </c>
      <c r="C179" s="152" t="s">
        <v>380</v>
      </c>
      <c r="D179" s="152" t="s">
        <v>242</v>
      </c>
      <c r="E179" s="152" t="s">
        <v>1659</v>
      </c>
      <c r="F179" s="154" t="s">
        <v>1600</v>
      </c>
      <c r="G179" s="155">
        <v>2400</v>
      </c>
      <c r="H179" s="156" t="s">
        <v>1609</v>
      </c>
      <c r="I179" s="157" t="s">
        <v>45</v>
      </c>
      <c r="J179" s="154"/>
      <c r="K179" s="158"/>
    </row>
    <row r="180" spans="1:11" ht="14.25" customHeight="1">
      <c r="A180" s="152" t="s">
        <v>1209</v>
      </c>
      <c r="B180" s="153" t="s">
        <v>638</v>
      </c>
      <c r="C180" s="152" t="s">
        <v>639</v>
      </c>
      <c r="D180" s="152" t="s">
        <v>54</v>
      </c>
      <c r="E180" s="152" t="s">
        <v>1659</v>
      </c>
      <c r="F180" s="154" t="s">
        <v>1660</v>
      </c>
      <c r="G180" s="155">
        <v>41100</v>
      </c>
      <c r="H180" s="156" t="s">
        <v>1603</v>
      </c>
      <c r="I180" s="157" t="s">
        <v>1466</v>
      </c>
      <c r="J180" s="154" t="s">
        <v>1676</v>
      </c>
      <c r="K180" s="158" t="s">
        <v>1745</v>
      </c>
    </row>
    <row r="181" spans="1:11" ht="28.5" customHeight="1">
      <c r="A181" s="152" t="s">
        <v>1210</v>
      </c>
      <c r="B181" s="153" t="s">
        <v>281</v>
      </c>
      <c r="C181" s="152" t="s">
        <v>282</v>
      </c>
      <c r="D181" s="152" t="s">
        <v>57</v>
      </c>
      <c r="E181" s="152" t="s">
        <v>1659</v>
      </c>
      <c r="F181" s="154" t="s">
        <v>1600</v>
      </c>
      <c r="G181" s="155">
        <v>21300</v>
      </c>
      <c r="H181" s="156" t="s">
        <v>1601</v>
      </c>
      <c r="I181" s="157" t="s">
        <v>14</v>
      </c>
      <c r="J181" s="154"/>
      <c r="K181" s="158"/>
    </row>
    <row r="182" spans="1:11" ht="28.5" customHeight="1">
      <c r="A182" s="152" t="s">
        <v>1211</v>
      </c>
      <c r="B182" s="153" t="s">
        <v>406</v>
      </c>
      <c r="C182" s="152" t="s">
        <v>407</v>
      </c>
      <c r="D182" s="152" t="s">
        <v>57</v>
      </c>
      <c r="E182" s="152" t="s">
        <v>1659</v>
      </c>
      <c r="F182" s="154" t="s">
        <v>1660</v>
      </c>
      <c r="G182" s="155">
        <v>21800</v>
      </c>
      <c r="H182" s="156" t="s">
        <v>1609</v>
      </c>
      <c r="I182" s="157" t="s">
        <v>1418</v>
      </c>
      <c r="J182" s="154"/>
      <c r="K182" s="158" t="s">
        <v>1746</v>
      </c>
    </row>
    <row r="183" spans="1:11" ht="28.5" customHeight="1">
      <c r="A183" s="152" t="s">
        <v>1212</v>
      </c>
      <c r="B183" s="153" t="s">
        <v>841</v>
      </c>
      <c r="C183" s="152" t="s">
        <v>842</v>
      </c>
      <c r="D183" s="152" t="s">
        <v>567</v>
      </c>
      <c r="E183" s="152" t="s">
        <v>1659</v>
      </c>
      <c r="F183" s="154" t="s">
        <v>1600</v>
      </c>
      <c r="G183" s="155">
        <v>168900</v>
      </c>
      <c r="H183" s="156" t="s">
        <v>1647</v>
      </c>
      <c r="I183" s="157" t="s">
        <v>1485</v>
      </c>
      <c r="J183" s="154" t="s">
        <v>1662</v>
      </c>
      <c r="K183" s="158"/>
    </row>
    <row r="184" spans="1:11" ht="28.5" customHeight="1">
      <c r="A184" s="152" t="s">
        <v>1213</v>
      </c>
      <c r="B184" s="153" t="s">
        <v>721</v>
      </c>
      <c r="C184" s="152" t="s">
        <v>722</v>
      </c>
      <c r="D184" s="152" t="s">
        <v>57</v>
      </c>
      <c r="E184" s="152" t="s">
        <v>1659</v>
      </c>
      <c r="F184" s="154" t="s">
        <v>1660</v>
      </c>
      <c r="G184" s="155">
        <v>15300</v>
      </c>
      <c r="H184" s="156" t="s">
        <v>1610</v>
      </c>
      <c r="I184" s="157" t="s">
        <v>20</v>
      </c>
      <c r="J184" s="154" t="s">
        <v>1666</v>
      </c>
      <c r="K184" s="158" t="s">
        <v>1747</v>
      </c>
    </row>
    <row r="185" spans="1:11" ht="14.25" customHeight="1">
      <c r="A185" s="152" t="s">
        <v>1214</v>
      </c>
      <c r="B185" s="153" t="s">
        <v>1748</v>
      </c>
      <c r="C185" s="152" t="s">
        <v>1749</v>
      </c>
      <c r="D185" s="152" t="s">
        <v>57</v>
      </c>
      <c r="E185" s="152" t="s">
        <v>1659</v>
      </c>
      <c r="F185" s="154" t="s">
        <v>1600</v>
      </c>
      <c r="G185" s="155">
        <v>17000</v>
      </c>
      <c r="H185" s="156" t="s">
        <v>1610</v>
      </c>
      <c r="I185" s="157" t="s">
        <v>227</v>
      </c>
      <c r="J185" s="154"/>
      <c r="K185" s="158"/>
    </row>
    <row r="186" spans="1:11" ht="28.5" customHeight="1">
      <c r="A186" s="152" t="s">
        <v>1215</v>
      </c>
      <c r="B186" s="153" t="s">
        <v>1750</v>
      </c>
      <c r="C186" s="152" t="s">
        <v>1751</v>
      </c>
      <c r="D186" s="152" t="s">
        <v>414</v>
      </c>
      <c r="E186" s="152" t="s">
        <v>1659</v>
      </c>
      <c r="F186" s="154" t="s">
        <v>1660</v>
      </c>
      <c r="G186" s="155">
        <v>32700</v>
      </c>
      <c r="H186" s="156" t="s">
        <v>1609</v>
      </c>
      <c r="I186" s="157" t="s">
        <v>45</v>
      </c>
      <c r="J186" s="154" t="s">
        <v>1676</v>
      </c>
      <c r="K186" s="158" t="s">
        <v>1752</v>
      </c>
    </row>
    <row r="187" spans="1:11" ht="28.5" customHeight="1">
      <c r="A187" s="152" t="s">
        <v>1216</v>
      </c>
      <c r="B187" s="153" t="s">
        <v>532</v>
      </c>
      <c r="C187" s="152" t="s">
        <v>533</v>
      </c>
      <c r="D187" s="152" t="s">
        <v>54</v>
      </c>
      <c r="E187" s="152" t="s">
        <v>1659</v>
      </c>
      <c r="F187" s="154" t="s">
        <v>1600</v>
      </c>
      <c r="G187" s="155">
        <v>75400</v>
      </c>
      <c r="H187" s="156" t="s">
        <v>1603</v>
      </c>
      <c r="I187" s="157" t="s">
        <v>1608</v>
      </c>
      <c r="J187" s="154" t="s">
        <v>1662</v>
      </c>
      <c r="K187" s="158"/>
    </row>
    <row r="188" spans="1:11" ht="14.25" customHeight="1">
      <c r="A188" s="152" t="s">
        <v>1217</v>
      </c>
      <c r="B188" s="153" t="s">
        <v>535</v>
      </c>
      <c r="C188" s="152" t="s">
        <v>536</v>
      </c>
      <c r="D188" s="152" t="s">
        <v>54</v>
      </c>
      <c r="E188" s="152" t="s">
        <v>1659</v>
      </c>
      <c r="F188" s="154" t="s">
        <v>1600</v>
      </c>
      <c r="G188" s="155">
        <v>3900</v>
      </c>
      <c r="H188" s="156" t="s">
        <v>1603</v>
      </c>
      <c r="I188" s="157" t="s">
        <v>1608</v>
      </c>
      <c r="J188" s="154"/>
      <c r="K188" s="158"/>
    </row>
    <row r="189" spans="1:11" ht="28.5" customHeight="1">
      <c r="A189" s="152" t="s">
        <v>1218</v>
      </c>
      <c r="B189" s="153" t="s">
        <v>452</v>
      </c>
      <c r="C189" s="152" t="s">
        <v>453</v>
      </c>
      <c r="D189" s="152" t="s">
        <v>68</v>
      </c>
      <c r="E189" s="152" t="s">
        <v>1659</v>
      </c>
      <c r="F189" s="154" t="s">
        <v>1600</v>
      </c>
      <c r="G189" s="155">
        <v>6300</v>
      </c>
      <c r="H189" s="156" t="s">
        <v>1609</v>
      </c>
      <c r="I189" s="157" t="s">
        <v>243</v>
      </c>
      <c r="J189" s="154"/>
      <c r="K189" s="158"/>
    </row>
    <row r="190" spans="1:11" ht="28.5" customHeight="1">
      <c r="A190" s="152" t="s">
        <v>1219</v>
      </c>
      <c r="B190" s="153" t="s">
        <v>454</v>
      </c>
      <c r="C190" s="152" t="s">
        <v>455</v>
      </c>
      <c r="D190" s="152" t="s">
        <v>68</v>
      </c>
      <c r="E190" s="152" t="s">
        <v>1659</v>
      </c>
      <c r="F190" s="154" t="s">
        <v>1600</v>
      </c>
      <c r="G190" s="155">
        <v>22700</v>
      </c>
      <c r="H190" s="156" t="s">
        <v>1609</v>
      </c>
      <c r="I190" s="157" t="s">
        <v>243</v>
      </c>
      <c r="J190" s="154"/>
      <c r="K190" s="158"/>
    </row>
    <row r="191" spans="1:11" ht="14.25" customHeight="1">
      <c r="A191" s="152" t="s">
        <v>1220</v>
      </c>
      <c r="B191" s="153" t="s">
        <v>583</v>
      </c>
      <c r="C191" s="152" t="s">
        <v>584</v>
      </c>
      <c r="D191" s="152" t="s">
        <v>68</v>
      </c>
      <c r="E191" s="152" t="s">
        <v>1659</v>
      </c>
      <c r="F191" s="154" t="s">
        <v>1660</v>
      </c>
      <c r="G191" s="155">
        <v>27000</v>
      </c>
      <c r="H191" s="156" t="s">
        <v>1603</v>
      </c>
      <c r="I191" s="157" t="s">
        <v>38</v>
      </c>
      <c r="J191" s="154"/>
      <c r="K191" s="158" t="s">
        <v>1753</v>
      </c>
    </row>
    <row r="192" spans="1:11" ht="28.5" customHeight="1">
      <c r="A192" s="152" t="s">
        <v>1221</v>
      </c>
      <c r="B192" s="153" t="s">
        <v>753</v>
      </c>
      <c r="C192" s="152" t="s">
        <v>754</v>
      </c>
      <c r="D192" s="152" t="s">
        <v>57</v>
      </c>
      <c r="E192" s="152" t="s">
        <v>1659</v>
      </c>
      <c r="F192" s="154" t="s">
        <v>1600</v>
      </c>
      <c r="G192" s="155">
        <v>2400</v>
      </c>
      <c r="H192" s="156" t="s">
        <v>1610</v>
      </c>
      <c r="I192" s="157" t="s">
        <v>145</v>
      </c>
      <c r="J192" s="154"/>
      <c r="K192" s="158"/>
    </row>
    <row r="193" spans="1:11" ht="28.5" customHeight="1">
      <c r="A193" s="152" t="s">
        <v>1222</v>
      </c>
      <c r="B193" s="153" t="s">
        <v>1425</v>
      </c>
      <c r="C193" s="152" t="s">
        <v>1426</v>
      </c>
      <c r="D193" s="152" t="s">
        <v>414</v>
      </c>
      <c r="E193" s="152" t="s">
        <v>1659</v>
      </c>
      <c r="F193" s="154" t="s">
        <v>1660</v>
      </c>
      <c r="G193" s="155">
        <v>19700</v>
      </c>
      <c r="H193" s="156" t="s">
        <v>1609</v>
      </c>
      <c r="I193" s="157" t="s">
        <v>1418</v>
      </c>
      <c r="J193" s="154" t="s">
        <v>1676</v>
      </c>
      <c r="K193" s="158" t="s">
        <v>1754</v>
      </c>
    </row>
    <row r="194" spans="1:11" ht="28.5" customHeight="1">
      <c r="A194" s="152" t="s">
        <v>1223</v>
      </c>
      <c r="B194" s="153" t="s">
        <v>1427</v>
      </c>
      <c r="C194" s="152" t="s">
        <v>1428</v>
      </c>
      <c r="D194" s="152" t="s">
        <v>414</v>
      </c>
      <c r="E194" s="152" t="s">
        <v>1659</v>
      </c>
      <c r="F194" s="154" t="s">
        <v>1660</v>
      </c>
      <c r="G194" s="155">
        <v>36900</v>
      </c>
      <c r="H194" s="156" t="s">
        <v>1609</v>
      </c>
      <c r="I194" s="157" t="s">
        <v>1418</v>
      </c>
      <c r="J194" s="154" t="s">
        <v>1676</v>
      </c>
      <c r="K194" s="158" t="s">
        <v>1755</v>
      </c>
    </row>
    <row r="195" spans="1:11" ht="28.5" customHeight="1">
      <c r="A195" s="152" t="s">
        <v>1224</v>
      </c>
      <c r="B195" s="153" t="s">
        <v>1479</v>
      </c>
      <c r="C195" s="152" t="s">
        <v>1480</v>
      </c>
      <c r="D195" s="152" t="s">
        <v>68</v>
      </c>
      <c r="E195" s="152" t="s">
        <v>1659</v>
      </c>
      <c r="F195" s="154" t="s">
        <v>1660</v>
      </c>
      <c r="G195" s="155">
        <v>14400</v>
      </c>
      <c r="H195" s="156" t="s">
        <v>1609</v>
      </c>
      <c r="I195" s="157" t="s">
        <v>243</v>
      </c>
      <c r="J195" s="154"/>
      <c r="K195" s="158" t="s">
        <v>1756</v>
      </c>
    </row>
    <row r="196" spans="1:11" ht="28.5" customHeight="1">
      <c r="A196" s="152" t="s">
        <v>1225</v>
      </c>
      <c r="B196" s="153" t="s">
        <v>691</v>
      </c>
      <c r="C196" s="152" t="s">
        <v>692</v>
      </c>
      <c r="D196" s="152" t="s">
        <v>1562</v>
      </c>
      <c r="E196" s="152" t="s">
        <v>1659</v>
      </c>
      <c r="F196" s="154" t="s">
        <v>1600</v>
      </c>
      <c r="G196" s="155">
        <v>83900</v>
      </c>
      <c r="H196" s="156" t="s">
        <v>1610</v>
      </c>
      <c r="I196" s="157" t="s">
        <v>1470</v>
      </c>
      <c r="J196" s="154" t="s">
        <v>1662</v>
      </c>
      <c r="K196" s="158"/>
    </row>
    <row r="197" spans="1:11" ht="28.5" customHeight="1">
      <c r="A197" s="152" t="s">
        <v>1226</v>
      </c>
      <c r="B197" s="153" t="s">
        <v>408</v>
      </c>
      <c r="C197" s="152" t="s">
        <v>409</v>
      </c>
      <c r="D197" s="152" t="s">
        <v>242</v>
      </c>
      <c r="E197" s="152" t="s">
        <v>1659</v>
      </c>
      <c r="F197" s="154" t="s">
        <v>1600</v>
      </c>
      <c r="G197" s="155">
        <v>3600</v>
      </c>
      <c r="H197" s="156" t="s">
        <v>1609</v>
      </c>
      <c r="I197" s="157" t="s">
        <v>1418</v>
      </c>
      <c r="J197" s="154"/>
      <c r="K197" s="158"/>
    </row>
    <row r="198" spans="1:11" ht="14.25" customHeight="1">
      <c r="A198" s="152" t="s">
        <v>1230</v>
      </c>
      <c r="B198" s="153" t="s">
        <v>1578</v>
      </c>
      <c r="C198" s="152" t="s">
        <v>586</v>
      </c>
      <c r="D198" s="152" t="s">
        <v>374</v>
      </c>
      <c r="E198" s="152" t="s">
        <v>1659</v>
      </c>
      <c r="F198" s="154" t="s">
        <v>1600</v>
      </c>
      <c r="G198" s="155">
        <v>21600</v>
      </c>
      <c r="H198" s="156" t="s">
        <v>1603</v>
      </c>
      <c r="I198" s="157" t="s">
        <v>38</v>
      </c>
      <c r="J198" s="154"/>
      <c r="K198" s="158"/>
    </row>
    <row r="199" spans="1:11" ht="28.5" customHeight="1">
      <c r="A199" s="152" t="s">
        <v>1231</v>
      </c>
      <c r="B199" s="153" t="s">
        <v>694</v>
      </c>
      <c r="C199" s="152" t="s">
        <v>695</v>
      </c>
      <c r="D199" s="152" t="s">
        <v>54</v>
      </c>
      <c r="E199" s="152" t="s">
        <v>1659</v>
      </c>
      <c r="F199" s="154" t="s">
        <v>1600</v>
      </c>
      <c r="G199" s="155">
        <v>110900</v>
      </c>
      <c r="H199" s="156" t="s">
        <v>1610</v>
      </c>
      <c r="I199" s="157" t="s">
        <v>1470</v>
      </c>
      <c r="J199" s="154" t="s">
        <v>1662</v>
      </c>
      <c r="K199" s="158"/>
    </row>
    <row r="200" spans="1:11" ht="28.5" customHeight="1">
      <c r="A200" s="152" t="s">
        <v>1232</v>
      </c>
      <c r="B200" s="153" t="s">
        <v>1429</v>
      </c>
      <c r="C200" s="152" t="s">
        <v>1430</v>
      </c>
      <c r="D200" s="152" t="s">
        <v>54</v>
      </c>
      <c r="E200" s="152" t="s">
        <v>1659</v>
      </c>
      <c r="F200" s="154" t="s">
        <v>1600</v>
      </c>
      <c r="G200" s="155">
        <v>40000</v>
      </c>
      <c r="H200" s="156" t="s">
        <v>1609</v>
      </c>
      <c r="I200" s="157" t="s">
        <v>1418</v>
      </c>
      <c r="J200" s="154"/>
      <c r="K200" s="158"/>
    </row>
    <row r="201" spans="1:11" ht="28.5" customHeight="1">
      <c r="A201" s="152" t="s">
        <v>1236</v>
      </c>
      <c r="B201" s="153" t="s">
        <v>1579</v>
      </c>
      <c r="C201" s="152" t="s">
        <v>1580</v>
      </c>
      <c r="D201" s="152" t="s">
        <v>68</v>
      </c>
      <c r="E201" s="152" t="s">
        <v>1659</v>
      </c>
      <c r="F201" s="154" t="s">
        <v>1660</v>
      </c>
      <c r="G201" s="155">
        <v>34600</v>
      </c>
      <c r="H201" s="156" t="s">
        <v>1603</v>
      </c>
      <c r="I201" s="157" t="s">
        <v>149</v>
      </c>
      <c r="J201" s="154" t="s">
        <v>1666</v>
      </c>
      <c r="K201" s="158" t="s">
        <v>1757</v>
      </c>
    </row>
    <row r="202" spans="1:11" ht="28.5" customHeight="1">
      <c r="A202" s="152" t="s">
        <v>1237</v>
      </c>
      <c r="B202" s="153" t="s">
        <v>458</v>
      </c>
      <c r="C202" s="152" t="s">
        <v>459</v>
      </c>
      <c r="D202" s="152" t="s">
        <v>68</v>
      </c>
      <c r="E202" s="152" t="s">
        <v>1659</v>
      </c>
      <c r="F202" s="154" t="s">
        <v>1600</v>
      </c>
      <c r="G202" s="155">
        <v>10500</v>
      </c>
      <c r="H202" s="156" t="s">
        <v>1609</v>
      </c>
      <c r="I202" s="157" t="s">
        <v>243</v>
      </c>
      <c r="J202" s="154"/>
      <c r="K202" s="158"/>
    </row>
    <row r="203" spans="1:11" ht="28.5" customHeight="1">
      <c r="A203" s="152" t="s">
        <v>1238</v>
      </c>
      <c r="B203" s="153" t="s">
        <v>1758</v>
      </c>
      <c r="C203" s="152" t="s">
        <v>1759</v>
      </c>
      <c r="D203" s="152" t="s">
        <v>68</v>
      </c>
      <c r="E203" s="152" t="s">
        <v>1659</v>
      </c>
      <c r="F203" s="154" t="s">
        <v>1600</v>
      </c>
      <c r="G203" s="155">
        <v>18400</v>
      </c>
      <c r="H203" s="156" t="s">
        <v>1609</v>
      </c>
      <c r="I203" s="157" t="s">
        <v>1418</v>
      </c>
      <c r="J203" s="154"/>
      <c r="K203" s="158"/>
    </row>
    <row r="204" spans="1:11" ht="14.25" customHeight="1">
      <c r="A204" s="152" t="s">
        <v>1239</v>
      </c>
      <c r="B204" s="153" t="s">
        <v>587</v>
      </c>
      <c r="C204" s="152" t="s">
        <v>588</v>
      </c>
      <c r="D204" s="152" t="s">
        <v>68</v>
      </c>
      <c r="E204" s="152" t="s">
        <v>1659</v>
      </c>
      <c r="F204" s="154" t="s">
        <v>1660</v>
      </c>
      <c r="G204" s="155">
        <v>29600</v>
      </c>
      <c r="H204" s="156" t="s">
        <v>1603</v>
      </c>
      <c r="I204" s="157" t="s">
        <v>38</v>
      </c>
      <c r="J204" s="154"/>
      <c r="K204" s="158" t="s">
        <v>1760</v>
      </c>
    </row>
    <row r="205" spans="1:11" ht="28.5" customHeight="1">
      <c r="A205" s="152" t="s">
        <v>1240</v>
      </c>
      <c r="B205" s="153" t="s">
        <v>1761</v>
      </c>
      <c r="C205" s="152" t="s">
        <v>1762</v>
      </c>
      <c r="D205" s="152" t="s">
        <v>374</v>
      </c>
      <c r="E205" s="152" t="s">
        <v>1659</v>
      </c>
      <c r="F205" s="154" t="s">
        <v>1600</v>
      </c>
      <c r="G205" s="155">
        <v>2500</v>
      </c>
      <c r="H205" s="156" t="s">
        <v>1609</v>
      </c>
      <c r="I205" s="157" t="s">
        <v>114</v>
      </c>
      <c r="J205" s="154"/>
      <c r="K205" s="158"/>
    </row>
    <row r="206" spans="1:11" ht="14.25" customHeight="1">
      <c r="A206" s="152" t="s">
        <v>1241</v>
      </c>
      <c r="B206" s="153" t="s">
        <v>723</v>
      </c>
      <c r="C206" s="152" t="s">
        <v>724</v>
      </c>
      <c r="D206" s="152" t="s">
        <v>414</v>
      </c>
      <c r="E206" s="152" t="s">
        <v>1659</v>
      </c>
      <c r="F206" s="154" t="s">
        <v>1600</v>
      </c>
      <c r="G206" s="155">
        <v>7600</v>
      </c>
      <c r="H206" s="156" t="s">
        <v>1610</v>
      </c>
      <c r="I206" s="157" t="s">
        <v>20</v>
      </c>
      <c r="J206" s="154"/>
      <c r="K206" s="158"/>
    </row>
    <row r="207" spans="1:11" ht="28.5" customHeight="1">
      <c r="A207" s="152" t="s">
        <v>1242</v>
      </c>
      <c r="B207" s="153" t="s">
        <v>755</v>
      </c>
      <c r="C207" s="152" t="s">
        <v>756</v>
      </c>
      <c r="D207" s="152" t="s">
        <v>54</v>
      </c>
      <c r="E207" s="152" t="s">
        <v>1659</v>
      </c>
      <c r="F207" s="154" t="s">
        <v>1600</v>
      </c>
      <c r="G207" s="155">
        <v>14100</v>
      </c>
      <c r="H207" s="156" t="s">
        <v>1610</v>
      </c>
      <c r="I207" s="157" t="s">
        <v>145</v>
      </c>
      <c r="J207" s="154"/>
      <c r="K207" s="158"/>
    </row>
    <row r="208" spans="1:11" ht="28.5" customHeight="1">
      <c r="A208" s="152" t="s">
        <v>1243</v>
      </c>
      <c r="B208" s="153" t="s">
        <v>410</v>
      </c>
      <c r="C208" s="152" t="s">
        <v>411</v>
      </c>
      <c r="D208" s="152" t="s">
        <v>68</v>
      </c>
      <c r="E208" s="152" t="s">
        <v>1659</v>
      </c>
      <c r="F208" s="154" t="s">
        <v>1600</v>
      </c>
      <c r="G208" s="155">
        <v>15000</v>
      </c>
      <c r="H208" s="156" t="s">
        <v>1609</v>
      </c>
      <c r="I208" s="157" t="s">
        <v>1418</v>
      </c>
      <c r="J208" s="154"/>
      <c r="K208" s="158"/>
    </row>
    <row r="209" spans="1:11" ht="14.25" customHeight="1">
      <c r="A209" s="152" t="s">
        <v>1244</v>
      </c>
      <c r="B209" s="153" t="s">
        <v>810</v>
      </c>
      <c r="C209" s="152" t="s">
        <v>811</v>
      </c>
      <c r="D209" s="152" t="s">
        <v>54</v>
      </c>
      <c r="E209" s="152" t="s">
        <v>1659</v>
      </c>
      <c r="F209" s="154" t="s">
        <v>1600</v>
      </c>
      <c r="G209" s="155">
        <v>27400</v>
      </c>
      <c r="H209" s="156" t="s">
        <v>1610</v>
      </c>
      <c r="I209" s="157" t="s">
        <v>1069</v>
      </c>
      <c r="J209" s="154"/>
      <c r="K209" s="158"/>
    </row>
    <row r="210" spans="1:11" ht="28.5" customHeight="1">
      <c r="A210" s="152" t="s">
        <v>1245</v>
      </c>
      <c r="B210" s="153" t="s">
        <v>1582</v>
      </c>
      <c r="C210" s="152" t="s">
        <v>1583</v>
      </c>
      <c r="D210" s="152" t="s">
        <v>54</v>
      </c>
      <c r="E210" s="152" t="s">
        <v>1659</v>
      </c>
      <c r="F210" s="154" t="s">
        <v>1660</v>
      </c>
      <c r="G210" s="155">
        <v>139200</v>
      </c>
      <c r="H210" s="156" t="s">
        <v>1610</v>
      </c>
      <c r="I210" s="157" t="s">
        <v>154</v>
      </c>
      <c r="J210" s="154" t="s">
        <v>1666</v>
      </c>
      <c r="K210" s="158" t="s">
        <v>1763</v>
      </c>
    </row>
    <row r="211" spans="1:11" ht="28.5" customHeight="1">
      <c r="A211" s="152" t="s">
        <v>1246</v>
      </c>
      <c r="B211" s="153" t="s">
        <v>757</v>
      </c>
      <c r="C211" s="152" t="s">
        <v>758</v>
      </c>
      <c r="D211" s="152" t="s">
        <v>54</v>
      </c>
      <c r="E211" s="152" t="s">
        <v>1659</v>
      </c>
      <c r="F211" s="154" t="s">
        <v>1660</v>
      </c>
      <c r="G211" s="155">
        <v>176700</v>
      </c>
      <c r="H211" s="156" t="s">
        <v>1610</v>
      </c>
      <c r="I211" s="157" t="s">
        <v>145</v>
      </c>
      <c r="J211" s="154" t="s">
        <v>1666</v>
      </c>
      <c r="K211" s="158" t="s">
        <v>1764</v>
      </c>
    </row>
    <row r="212" spans="1:11" ht="28.5" customHeight="1">
      <c r="A212" s="152" t="s">
        <v>1247</v>
      </c>
      <c r="B212" s="153" t="s">
        <v>1584</v>
      </c>
      <c r="C212" s="152" t="s">
        <v>1585</v>
      </c>
      <c r="D212" s="152" t="s">
        <v>642</v>
      </c>
      <c r="E212" s="152" t="s">
        <v>1659</v>
      </c>
      <c r="F212" s="154" t="s">
        <v>1660</v>
      </c>
      <c r="G212" s="155">
        <v>175100</v>
      </c>
      <c r="H212" s="156" t="s">
        <v>1610</v>
      </c>
      <c r="I212" s="157" t="s">
        <v>154</v>
      </c>
      <c r="J212" s="154" t="s">
        <v>1666</v>
      </c>
      <c r="K212" s="158" t="s">
        <v>1765</v>
      </c>
    </row>
    <row r="213" spans="1:11" ht="28.5" customHeight="1">
      <c r="A213" s="152" t="s">
        <v>1248</v>
      </c>
      <c r="B213" s="153" t="s">
        <v>879</v>
      </c>
      <c r="C213" s="152" t="s">
        <v>880</v>
      </c>
      <c r="D213" s="152" t="s">
        <v>54</v>
      </c>
      <c r="E213" s="152" t="s">
        <v>1659</v>
      </c>
      <c r="F213" s="154" t="s">
        <v>1600</v>
      </c>
      <c r="G213" s="155">
        <v>57800</v>
      </c>
      <c r="H213" s="156" t="s">
        <v>1610</v>
      </c>
      <c r="I213" s="157" t="s">
        <v>154</v>
      </c>
      <c r="J213" s="154" t="s">
        <v>1662</v>
      </c>
      <c r="K213" s="158"/>
    </row>
    <row r="214" spans="1:11" ht="14.25" customHeight="1">
      <c r="A214" s="152" t="s">
        <v>1249</v>
      </c>
      <c r="B214" s="153" t="s">
        <v>700</v>
      </c>
      <c r="C214" s="152" t="s">
        <v>701</v>
      </c>
      <c r="D214" s="152" t="s">
        <v>54</v>
      </c>
      <c r="E214" s="152" t="s">
        <v>1659</v>
      </c>
      <c r="F214" s="154" t="s">
        <v>1600</v>
      </c>
      <c r="G214" s="155">
        <v>22200</v>
      </c>
      <c r="H214" s="156" t="s">
        <v>1610</v>
      </c>
      <c r="I214" s="157" t="s">
        <v>1470</v>
      </c>
      <c r="J214" s="154"/>
      <c r="K214" s="158"/>
    </row>
    <row r="215" spans="1:11" ht="28.5" customHeight="1">
      <c r="A215" s="152" t="s">
        <v>1250</v>
      </c>
      <c r="B215" s="153" t="s">
        <v>392</v>
      </c>
      <c r="C215" s="152" t="s">
        <v>393</v>
      </c>
      <c r="D215" s="152" t="s">
        <v>374</v>
      </c>
      <c r="E215" s="152" t="s">
        <v>1659</v>
      </c>
      <c r="F215" s="154" t="s">
        <v>1660</v>
      </c>
      <c r="G215" s="155">
        <v>8400</v>
      </c>
      <c r="H215" s="156" t="s">
        <v>1609</v>
      </c>
      <c r="I215" s="157" t="s">
        <v>85</v>
      </c>
      <c r="J215" s="154"/>
      <c r="K215" s="158" t="s">
        <v>1766</v>
      </c>
    </row>
    <row r="216" spans="1:11" ht="14.25" customHeight="1">
      <c r="A216" s="152" t="s">
        <v>1251</v>
      </c>
      <c r="B216" s="153" t="s">
        <v>589</v>
      </c>
      <c r="C216" s="152" t="s">
        <v>590</v>
      </c>
      <c r="D216" s="152" t="s">
        <v>57</v>
      </c>
      <c r="E216" s="152" t="s">
        <v>1659</v>
      </c>
      <c r="F216" s="154" t="s">
        <v>1660</v>
      </c>
      <c r="G216" s="155">
        <v>33200</v>
      </c>
      <c r="H216" s="156" t="s">
        <v>1603</v>
      </c>
      <c r="I216" s="157" t="s">
        <v>38</v>
      </c>
      <c r="J216" s="154"/>
      <c r="K216" s="158" t="s">
        <v>1767</v>
      </c>
    </row>
    <row r="217" spans="1:11" ht="28.5" customHeight="1">
      <c r="A217" s="152" t="s">
        <v>1252</v>
      </c>
      <c r="B217" s="153" t="s">
        <v>460</v>
      </c>
      <c r="C217" s="152" t="s">
        <v>461</v>
      </c>
      <c r="D217" s="152" t="s">
        <v>68</v>
      </c>
      <c r="E217" s="152" t="s">
        <v>1659</v>
      </c>
      <c r="F217" s="154" t="s">
        <v>1600</v>
      </c>
      <c r="G217" s="155">
        <v>5400</v>
      </c>
      <c r="H217" s="156" t="s">
        <v>1609</v>
      </c>
      <c r="I217" s="157" t="s">
        <v>243</v>
      </c>
      <c r="J217" s="154"/>
      <c r="K217" s="158"/>
    </row>
    <row r="218" spans="1:11" ht="28.5" customHeight="1">
      <c r="A218" s="152" t="s">
        <v>1253</v>
      </c>
      <c r="B218" s="153" t="s">
        <v>942</v>
      </c>
      <c r="C218" s="152" t="s">
        <v>943</v>
      </c>
      <c r="D218" s="152" t="s">
        <v>54</v>
      </c>
      <c r="E218" s="152" t="s">
        <v>1659</v>
      </c>
      <c r="F218" s="154" t="s">
        <v>1600</v>
      </c>
      <c r="G218" s="155">
        <v>55600</v>
      </c>
      <c r="H218" s="156" t="s">
        <v>1610</v>
      </c>
      <c r="I218" s="157" t="s">
        <v>33</v>
      </c>
      <c r="J218" s="154" t="s">
        <v>1662</v>
      </c>
      <c r="K218" s="158"/>
    </row>
    <row r="219" spans="1:11" ht="28.5" customHeight="1">
      <c r="A219" s="152" t="s">
        <v>1254</v>
      </c>
      <c r="B219" s="153" t="s">
        <v>591</v>
      </c>
      <c r="C219" s="152" t="s">
        <v>592</v>
      </c>
      <c r="D219" s="152" t="s">
        <v>246</v>
      </c>
      <c r="E219" s="152" t="s">
        <v>1659</v>
      </c>
      <c r="F219" s="154" t="s">
        <v>1600</v>
      </c>
      <c r="G219" s="155">
        <v>10800</v>
      </c>
      <c r="H219" s="156" t="s">
        <v>1603</v>
      </c>
      <c r="I219" s="157" t="s">
        <v>38</v>
      </c>
      <c r="J219" s="154" t="s">
        <v>1662</v>
      </c>
      <c r="K219" s="158"/>
    </row>
    <row r="220" spans="1:11" ht="28.5" customHeight="1">
      <c r="A220" s="152" t="s">
        <v>1255</v>
      </c>
      <c r="B220" s="153" t="s">
        <v>1768</v>
      </c>
      <c r="C220" s="152" t="s">
        <v>1769</v>
      </c>
      <c r="D220" s="152" t="s">
        <v>374</v>
      </c>
      <c r="E220" s="152" t="s">
        <v>1659</v>
      </c>
      <c r="F220" s="154" t="s">
        <v>1660</v>
      </c>
      <c r="G220" s="155">
        <v>62600</v>
      </c>
      <c r="H220" s="156" t="s">
        <v>1609</v>
      </c>
      <c r="I220" s="157" t="s">
        <v>45</v>
      </c>
      <c r="J220" s="154" t="s">
        <v>1676</v>
      </c>
      <c r="K220" s="158" t="s">
        <v>1770</v>
      </c>
    </row>
    <row r="221" spans="1:11" ht="28.5" customHeight="1">
      <c r="A221" s="152" t="s">
        <v>1199</v>
      </c>
      <c r="B221" s="153" t="s">
        <v>462</v>
      </c>
      <c r="C221" s="152" t="s">
        <v>463</v>
      </c>
      <c r="D221" s="152" t="s">
        <v>68</v>
      </c>
      <c r="E221" s="152" t="s">
        <v>1659</v>
      </c>
      <c r="F221" s="154" t="s">
        <v>1600</v>
      </c>
      <c r="G221" s="155">
        <v>3600</v>
      </c>
      <c r="H221" s="156" t="s">
        <v>1609</v>
      </c>
      <c r="I221" s="157" t="s">
        <v>243</v>
      </c>
      <c r="J221" s="154"/>
      <c r="K221" s="158"/>
    </row>
    <row r="222" spans="1:11" ht="28.5" customHeight="1">
      <c r="A222" s="152" t="s">
        <v>1233</v>
      </c>
      <c r="B222" s="153" t="s">
        <v>664</v>
      </c>
      <c r="C222" s="152" t="s">
        <v>665</v>
      </c>
      <c r="D222" s="152" t="s">
        <v>274</v>
      </c>
      <c r="E222" s="152" t="s">
        <v>1659</v>
      </c>
      <c r="F222" s="154" t="s">
        <v>1600</v>
      </c>
      <c r="G222" s="155">
        <v>83900</v>
      </c>
      <c r="H222" s="156" t="s">
        <v>1603</v>
      </c>
      <c r="I222" s="157" t="s">
        <v>1465</v>
      </c>
      <c r="J222" s="154" t="s">
        <v>1662</v>
      </c>
      <c r="K222" s="158"/>
    </row>
    <row r="223" spans="1:11" ht="28.5" customHeight="1">
      <c r="A223" s="152" t="s">
        <v>1256</v>
      </c>
      <c r="B223" s="153" t="s">
        <v>412</v>
      </c>
      <c r="C223" s="152" t="s">
        <v>413</v>
      </c>
      <c r="D223" s="152" t="s">
        <v>68</v>
      </c>
      <c r="E223" s="152" t="s">
        <v>1659</v>
      </c>
      <c r="F223" s="154" t="s">
        <v>1660</v>
      </c>
      <c r="G223" s="155">
        <v>10600</v>
      </c>
      <c r="H223" s="156" t="s">
        <v>1609</v>
      </c>
      <c r="I223" s="157" t="s">
        <v>1418</v>
      </c>
      <c r="J223" s="154" t="s">
        <v>1676</v>
      </c>
      <c r="K223" s="158" t="s">
        <v>1771</v>
      </c>
    </row>
    <row r="224" spans="1:11" ht="28.5" customHeight="1">
      <c r="A224" s="152" t="s">
        <v>1257</v>
      </c>
      <c r="B224" s="153" t="s">
        <v>517</v>
      </c>
      <c r="C224" s="152" t="s">
        <v>518</v>
      </c>
      <c r="D224" s="152" t="s">
        <v>68</v>
      </c>
      <c r="E224" s="152" t="s">
        <v>1659</v>
      </c>
      <c r="F224" s="154" t="s">
        <v>1600</v>
      </c>
      <c r="G224" s="155">
        <v>36900</v>
      </c>
      <c r="H224" s="156" t="s">
        <v>1603</v>
      </c>
      <c r="I224" s="157" t="s">
        <v>151</v>
      </c>
      <c r="J224" s="154" t="s">
        <v>1662</v>
      </c>
      <c r="K224" s="158"/>
    </row>
    <row r="225" spans="1:11" ht="28.5" customHeight="1">
      <c r="A225" s="152" t="s">
        <v>1258</v>
      </c>
      <c r="B225" s="153" t="s">
        <v>381</v>
      </c>
      <c r="C225" s="152" t="s">
        <v>382</v>
      </c>
      <c r="D225" s="152" t="s">
        <v>68</v>
      </c>
      <c r="E225" s="152" t="s">
        <v>1659</v>
      </c>
      <c r="F225" s="154" t="s">
        <v>1660</v>
      </c>
      <c r="G225" s="155">
        <v>13900</v>
      </c>
      <c r="H225" s="156" t="s">
        <v>1609</v>
      </c>
      <c r="I225" s="157" t="s">
        <v>45</v>
      </c>
      <c r="J225" s="154"/>
      <c r="K225" s="158" t="s">
        <v>1772</v>
      </c>
    </row>
    <row r="226" spans="1:11" ht="14.25" customHeight="1">
      <c r="A226" s="152" t="s">
        <v>1259</v>
      </c>
      <c r="B226" s="153" t="s">
        <v>814</v>
      </c>
      <c r="C226" s="152" t="s">
        <v>815</v>
      </c>
      <c r="D226" s="152" t="s">
        <v>54</v>
      </c>
      <c r="E226" s="152" t="s">
        <v>1659</v>
      </c>
      <c r="F226" s="154" t="s">
        <v>1600</v>
      </c>
      <c r="G226" s="155">
        <v>109500</v>
      </c>
      <c r="H226" s="156" t="s">
        <v>1610</v>
      </c>
      <c r="I226" s="157" t="s">
        <v>1069</v>
      </c>
      <c r="J226" s="154"/>
      <c r="K226" s="158"/>
    </row>
    <row r="227" spans="1:11" ht="28.5" customHeight="1">
      <c r="A227" s="152" t="s">
        <v>1260</v>
      </c>
      <c r="B227" s="153" t="s">
        <v>318</v>
      </c>
      <c r="C227" s="152" t="s">
        <v>319</v>
      </c>
      <c r="D227" s="152" t="s">
        <v>320</v>
      </c>
      <c r="E227" s="152" t="s">
        <v>1659</v>
      </c>
      <c r="F227" s="154" t="s">
        <v>1600</v>
      </c>
      <c r="G227" s="155">
        <v>35500</v>
      </c>
      <c r="H227" s="156" t="s">
        <v>1601</v>
      </c>
      <c r="I227" s="157" t="s">
        <v>300</v>
      </c>
      <c r="J227" s="154"/>
      <c r="K227" s="158"/>
    </row>
    <row r="228" spans="1:11" ht="28.5" customHeight="1">
      <c r="A228" s="152" t="s">
        <v>1261</v>
      </c>
      <c r="B228" s="153" t="s">
        <v>349</v>
      </c>
      <c r="C228" s="152" t="s">
        <v>350</v>
      </c>
      <c r="D228" s="152" t="s">
        <v>676</v>
      </c>
      <c r="E228" s="152" t="s">
        <v>1659</v>
      </c>
      <c r="F228" s="154" t="s">
        <v>1600</v>
      </c>
      <c r="G228" s="155">
        <v>251300</v>
      </c>
      <c r="H228" s="156" t="s">
        <v>1601</v>
      </c>
      <c r="I228" s="157" t="s">
        <v>338</v>
      </c>
      <c r="J228" s="154" t="s">
        <v>1662</v>
      </c>
      <c r="K228" s="158"/>
    </row>
    <row r="229" spans="1:11" ht="28.5" customHeight="1">
      <c r="A229" s="152" t="s">
        <v>1262</v>
      </c>
      <c r="B229" s="153" t="s">
        <v>883</v>
      </c>
      <c r="C229" s="152" t="s">
        <v>884</v>
      </c>
      <c r="D229" s="152" t="s">
        <v>567</v>
      </c>
      <c r="E229" s="152" t="s">
        <v>1659</v>
      </c>
      <c r="F229" s="154" t="s">
        <v>1600</v>
      </c>
      <c r="G229" s="155">
        <v>78900</v>
      </c>
      <c r="H229" s="156" t="s">
        <v>1610</v>
      </c>
      <c r="I229" s="157" t="s">
        <v>154</v>
      </c>
      <c r="J229" s="154" t="s">
        <v>1662</v>
      </c>
      <c r="K229" s="158"/>
    </row>
    <row r="230" spans="1:11" ht="14.25" customHeight="1">
      <c r="A230" s="152" t="s">
        <v>1263</v>
      </c>
      <c r="B230" s="153" t="s">
        <v>1476</v>
      </c>
      <c r="C230" s="152" t="s">
        <v>1477</v>
      </c>
      <c r="D230" s="152" t="s">
        <v>54</v>
      </c>
      <c r="E230" s="152" t="s">
        <v>1659</v>
      </c>
      <c r="F230" s="154" t="s">
        <v>1600</v>
      </c>
      <c r="G230" s="155">
        <v>9900</v>
      </c>
      <c r="H230" s="156" t="s">
        <v>156</v>
      </c>
      <c r="I230" s="157" t="s">
        <v>156</v>
      </c>
      <c r="J230" s="154"/>
      <c r="K230" s="158"/>
    </row>
    <row r="231" spans="1:11" ht="28.5" customHeight="1">
      <c r="A231" s="152" t="s">
        <v>1264</v>
      </c>
      <c r="B231" s="153" t="s">
        <v>623</v>
      </c>
      <c r="C231" s="152" t="s">
        <v>624</v>
      </c>
      <c r="D231" s="152" t="s">
        <v>68</v>
      </c>
      <c r="E231" s="152" t="s">
        <v>1659</v>
      </c>
      <c r="F231" s="154" t="s">
        <v>1600</v>
      </c>
      <c r="G231" s="155">
        <v>2700</v>
      </c>
      <c r="H231" s="156" t="s">
        <v>1603</v>
      </c>
      <c r="I231" s="157" t="s">
        <v>149</v>
      </c>
      <c r="J231" s="154"/>
      <c r="K231" s="158"/>
    </row>
    <row r="232" spans="1:11" ht="28.5" customHeight="1">
      <c r="A232" s="152" t="s">
        <v>1265</v>
      </c>
      <c r="B232" s="153" t="s">
        <v>430</v>
      </c>
      <c r="C232" s="152" t="s">
        <v>431</v>
      </c>
      <c r="D232" s="152" t="s">
        <v>68</v>
      </c>
      <c r="E232" s="152" t="s">
        <v>1659</v>
      </c>
      <c r="F232" s="154" t="s">
        <v>1600</v>
      </c>
      <c r="G232" s="155">
        <v>5000</v>
      </c>
      <c r="H232" s="156" t="s">
        <v>1609</v>
      </c>
      <c r="I232" s="157" t="s">
        <v>76</v>
      </c>
      <c r="J232" s="154"/>
      <c r="K232" s="158"/>
    </row>
    <row r="233" spans="1:11" ht="14.25" customHeight="1">
      <c r="A233" s="152" t="s">
        <v>1266</v>
      </c>
      <c r="B233" s="153" t="s">
        <v>351</v>
      </c>
      <c r="C233" s="152" t="s">
        <v>352</v>
      </c>
      <c r="D233" s="152" t="s">
        <v>54</v>
      </c>
      <c r="E233" s="152" t="s">
        <v>1659</v>
      </c>
      <c r="F233" s="154" t="s">
        <v>1600</v>
      </c>
      <c r="G233" s="155">
        <v>28900</v>
      </c>
      <c r="H233" s="156" t="s">
        <v>1601</v>
      </c>
      <c r="I233" s="157" t="s">
        <v>338</v>
      </c>
      <c r="J233" s="154"/>
      <c r="K233" s="158"/>
    </row>
    <row r="234" spans="1:11" ht="14.25" customHeight="1">
      <c r="A234" s="152" t="s">
        <v>1267</v>
      </c>
      <c r="B234" s="153" t="s">
        <v>283</v>
      </c>
      <c r="C234" s="152" t="s">
        <v>284</v>
      </c>
      <c r="D234" s="152" t="s">
        <v>57</v>
      </c>
      <c r="E234" s="152" t="s">
        <v>1659</v>
      </c>
      <c r="F234" s="154" t="s">
        <v>1600</v>
      </c>
      <c r="G234" s="155">
        <v>8600</v>
      </c>
      <c r="H234" s="156" t="s">
        <v>1601</v>
      </c>
      <c r="I234" s="157" t="s">
        <v>14</v>
      </c>
      <c r="J234" s="154"/>
      <c r="K234" s="158"/>
    </row>
    <row r="235" spans="1:11" ht="14.25" customHeight="1">
      <c r="A235" s="152" t="s">
        <v>1268</v>
      </c>
      <c r="B235" s="153" t="s">
        <v>1320</v>
      </c>
      <c r="C235" s="152" t="s">
        <v>1321</v>
      </c>
      <c r="D235" s="152" t="s">
        <v>57</v>
      </c>
      <c r="E235" s="152" t="s">
        <v>1659</v>
      </c>
      <c r="F235" s="154" t="s">
        <v>1600</v>
      </c>
      <c r="G235" s="155">
        <v>3800</v>
      </c>
      <c r="H235" s="156" t="s">
        <v>1603</v>
      </c>
      <c r="I235" s="157" t="s">
        <v>1322</v>
      </c>
      <c r="J235" s="154"/>
      <c r="K235" s="158"/>
    </row>
    <row r="236" spans="1:11" ht="28.5" customHeight="1">
      <c r="A236" s="152" t="s">
        <v>1269</v>
      </c>
      <c r="B236" s="153" t="s">
        <v>415</v>
      </c>
      <c r="C236" s="152" t="s">
        <v>416</v>
      </c>
      <c r="D236" s="152" t="s">
        <v>68</v>
      </c>
      <c r="E236" s="152" t="s">
        <v>1659</v>
      </c>
      <c r="F236" s="154" t="s">
        <v>1600</v>
      </c>
      <c r="G236" s="155">
        <v>11100</v>
      </c>
      <c r="H236" s="156" t="s">
        <v>1609</v>
      </c>
      <c r="I236" s="157" t="s">
        <v>1418</v>
      </c>
      <c r="J236" s="154"/>
      <c r="K236" s="158"/>
    </row>
    <row r="237" spans="1:11" ht="14.25" customHeight="1">
      <c r="A237" s="152" t="s">
        <v>1270</v>
      </c>
      <c r="B237" s="153" t="s">
        <v>1587</v>
      </c>
      <c r="C237" s="152" t="s">
        <v>1588</v>
      </c>
      <c r="D237" s="152" t="s">
        <v>68</v>
      </c>
      <c r="E237" s="152" t="s">
        <v>1659</v>
      </c>
      <c r="F237" s="154" t="s">
        <v>1600</v>
      </c>
      <c r="G237" s="155">
        <v>12300</v>
      </c>
      <c r="H237" s="156" t="s">
        <v>1603</v>
      </c>
      <c r="I237" s="157" t="s">
        <v>1465</v>
      </c>
      <c r="J237" s="154"/>
      <c r="K237" s="158"/>
    </row>
    <row r="238" spans="1:11" ht="14.25" customHeight="1">
      <c r="A238" s="152" t="s">
        <v>1271</v>
      </c>
      <c r="B238" s="153" t="s">
        <v>1773</v>
      </c>
      <c r="C238" s="152" t="s">
        <v>1774</v>
      </c>
      <c r="D238" s="152" t="s">
        <v>74</v>
      </c>
      <c r="E238" s="152" t="s">
        <v>1659</v>
      </c>
      <c r="F238" s="154" t="s">
        <v>1600</v>
      </c>
      <c r="G238" s="155">
        <v>31900</v>
      </c>
      <c r="H238" s="156" t="s">
        <v>1601</v>
      </c>
      <c r="I238" s="157" t="s">
        <v>14</v>
      </c>
      <c r="J238" s="154"/>
      <c r="K238" s="158"/>
    </row>
    <row r="239" spans="1:11" ht="14.25" customHeight="1">
      <c r="A239" s="152" t="s">
        <v>1272</v>
      </c>
      <c r="B239" s="153" t="s">
        <v>1329</v>
      </c>
      <c r="C239" s="152" t="s">
        <v>368</v>
      </c>
      <c r="D239" s="152" t="s">
        <v>54</v>
      </c>
      <c r="E239" s="152" t="s">
        <v>1659</v>
      </c>
      <c r="F239" s="154" t="s">
        <v>1660</v>
      </c>
      <c r="G239" s="155">
        <v>40300</v>
      </c>
      <c r="H239" s="156" t="s">
        <v>1601</v>
      </c>
      <c r="I239" s="157" t="s">
        <v>14</v>
      </c>
      <c r="J239" s="154" t="s">
        <v>1676</v>
      </c>
      <c r="K239" s="158" t="s">
        <v>1775</v>
      </c>
    </row>
    <row r="240" spans="1:11" ht="14.25" customHeight="1">
      <c r="A240" s="152" t="s">
        <v>1273</v>
      </c>
      <c r="B240" s="153" t="s">
        <v>946</v>
      </c>
      <c r="C240" s="152" t="s">
        <v>947</v>
      </c>
      <c r="D240" s="152" t="s">
        <v>57</v>
      </c>
      <c r="E240" s="152" t="s">
        <v>1659</v>
      </c>
      <c r="F240" s="154" t="s">
        <v>1600</v>
      </c>
      <c r="G240" s="155">
        <v>28100</v>
      </c>
      <c r="H240" s="156" t="s">
        <v>1610</v>
      </c>
      <c r="I240" s="157" t="s">
        <v>33</v>
      </c>
      <c r="J240" s="154"/>
      <c r="K240" s="158"/>
    </row>
    <row r="241" spans="1:11" ht="28.5" customHeight="1">
      <c r="A241" s="152" t="s">
        <v>1274</v>
      </c>
      <c r="B241" s="153" t="s">
        <v>1333</v>
      </c>
      <c r="C241" s="152" t="s">
        <v>1334</v>
      </c>
      <c r="D241" s="152" t="s">
        <v>320</v>
      </c>
      <c r="E241" s="152" t="s">
        <v>1659</v>
      </c>
      <c r="F241" s="154" t="s">
        <v>1600</v>
      </c>
      <c r="G241" s="155">
        <v>3800</v>
      </c>
      <c r="H241" s="156" t="s">
        <v>1609</v>
      </c>
      <c r="I241" s="157" t="s">
        <v>45</v>
      </c>
      <c r="J241" s="154"/>
      <c r="K241" s="158"/>
    </row>
    <row r="242" spans="1:11" ht="28.5" customHeight="1">
      <c r="A242" s="152" t="s">
        <v>1278</v>
      </c>
      <c r="B242" s="153" t="s">
        <v>669</v>
      </c>
      <c r="C242" s="152" t="s">
        <v>670</v>
      </c>
      <c r="D242" s="152" t="s">
        <v>671</v>
      </c>
      <c r="E242" s="152" t="s">
        <v>1659</v>
      </c>
      <c r="F242" s="154" t="s">
        <v>1600</v>
      </c>
      <c r="G242" s="155">
        <v>41800</v>
      </c>
      <c r="H242" s="156" t="s">
        <v>1603</v>
      </c>
      <c r="I242" s="157" t="s">
        <v>1465</v>
      </c>
      <c r="J242" s="154" t="s">
        <v>1662</v>
      </c>
      <c r="K242" s="158"/>
    </row>
    <row r="243" spans="1:11" ht="28.5" customHeight="1">
      <c r="A243" s="152" t="s">
        <v>1279</v>
      </c>
      <c r="B243" s="153" t="s">
        <v>672</v>
      </c>
      <c r="C243" s="152" t="s">
        <v>673</v>
      </c>
      <c r="D243" s="152" t="s">
        <v>54</v>
      </c>
      <c r="E243" s="152" t="s">
        <v>1659</v>
      </c>
      <c r="F243" s="154" t="s">
        <v>1600</v>
      </c>
      <c r="G243" s="155">
        <v>66800</v>
      </c>
      <c r="H243" s="156" t="s">
        <v>1603</v>
      </c>
      <c r="I243" s="157" t="s">
        <v>1465</v>
      </c>
      <c r="J243" s="154" t="s">
        <v>1662</v>
      </c>
      <c r="K243" s="158"/>
    </row>
    <row r="244" spans="1:11" ht="28.5" customHeight="1">
      <c r="A244" s="152" t="s">
        <v>1280</v>
      </c>
      <c r="B244" s="153" t="s">
        <v>464</v>
      </c>
      <c r="C244" s="152" t="s">
        <v>465</v>
      </c>
      <c r="D244" s="152" t="s">
        <v>68</v>
      </c>
      <c r="E244" s="152" t="s">
        <v>1659</v>
      </c>
      <c r="F244" s="154" t="s">
        <v>1600</v>
      </c>
      <c r="G244" s="155">
        <v>13100</v>
      </c>
      <c r="H244" s="156" t="s">
        <v>1609</v>
      </c>
      <c r="I244" s="157" t="s">
        <v>243</v>
      </c>
      <c r="J244" s="154"/>
      <c r="K244" s="158"/>
    </row>
    <row r="245" spans="1:11" ht="14.25" customHeight="1">
      <c r="A245" s="152" t="s">
        <v>1281</v>
      </c>
      <c r="B245" s="153" t="s">
        <v>640</v>
      </c>
      <c r="C245" s="152" t="s">
        <v>641</v>
      </c>
      <c r="D245" s="152" t="s">
        <v>534</v>
      </c>
      <c r="E245" s="152" t="s">
        <v>1659</v>
      </c>
      <c r="F245" s="154" t="s">
        <v>1660</v>
      </c>
      <c r="G245" s="155">
        <v>69600</v>
      </c>
      <c r="H245" s="156" t="s">
        <v>1603</v>
      </c>
      <c r="I245" s="157" t="s">
        <v>1466</v>
      </c>
      <c r="J245" s="154"/>
      <c r="K245" s="158" t="s">
        <v>1776</v>
      </c>
    </row>
    <row r="246" spans="1:11" ht="28.5" customHeight="1">
      <c r="A246" s="152" t="s">
        <v>1285</v>
      </c>
      <c r="B246" s="153" t="s">
        <v>1777</v>
      </c>
      <c r="C246" s="152" t="s">
        <v>1778</v>
      </c>
      <c r="D246" s="152" t="s">
        <v>54</v>
      </c>
      <c r="E246" s="152" t="s">
        <v>1659</v>
      </c>
      <c r="F246" s="154" t="s">
        <v>1600</v>
      </c>
      <c r="G246" s="155">
        <v>29100</v>
      </c>
      <c r="H246" s="156" t="s">
        <v>1687</v>
      </c>
      <c r="I246" s="159" t="s">
        <v>1478</v>
      </c>
      <c r="J246" s="154"/>
      <c r="K246" s="158"/>
    </row>
    <row r="247" spans="1:11" ht="28.5" customHeight="1">
      <c r="A247" s="152" t="s">
        <v>1287</v>
      </c>
      <c r="B247" s="153" t="s">
        <v>885</v>
      </c>
      <c r="C247" s="152" t="s">
        <v>886</v>
      </c>
      <c r="D247" s="152" t="s">
        <v>54</v>
      </c>
      <c r="E247" s="152" t="s">
        <v>1659</v>
      </c>
      <c r="F247" s="154" t="s">
        <v>1660</v>
      </c>
      <c r="G247" s="155">
        <v>294500</v>
      </c>
      <c r="H247" s="156" t="s">
        <v>1610</v>
      </c>
      <c r="I247" s="157" t="s">
        <v>154</v>
      </c>
      <c r="J247" s="154" t="s">
        <v>1666</v>
      </c>
      <c r="K247" s="158" t="s">
        <v>1779</v>
      </c>
    </row>
    <row r="248" spans="1:11" ht="28.5" customHeight="1">
      <c r="A248" s="152" t="s">
        <v>1288</v>
      </c>
      <c r="B248" s="153" t="s">
        <v>1342</v>
      </c>
      <c r="C248" s="152" t="s">
        <v>1343</v>
      </c>
      <c r="D248" s="152" t="s">
        <v>642</v>
      </c>
      <c r="E248" s="152" t="s">
        <v>1659</v>
      </c>
      <c r="F248" s="154" t="s">
        <v>1600</v>
      </c>
      <c r="G248" s="155">
        <v>76400</v>
      </c>
      <c r="H248" s="156" t="s">
        <v>1610</v>
      </c>
      <c r="I248" s="157" t="s">
        <v>1470</v>
      </c>
      <c r="J248" s="154" t="s">
        <v>1662</v>
      </c>
      <c r="K248" s="158"/>
    </row>
    <row r="249" spans="1:11" ht="14.25" customHeight="1">
      <c r="A249" s="152" t="s">
        <v>1289</v>
      </c>
      <c r="B249" s="153" t="s">
        <v>1780</v>
      </c>
      <c r="C249" s="152" t="s">
        <v>1781</v>
      </c>
      <c r="D249" s="152" t="s">
        <v>57</v>
      </c>
      <c r="E249" s="152" t="s">
        <v>1659</v>
      </c>
      <c r="F249" s="154" t="s">
        <v>1600</v>
      </c>
      <c r="G249" s="155">
        <v>20400</v>
      </c>
      <c r="H249" s="156" t="s">
        <v>1601</v>
      </c>
      <c r="I249" s="157" t="s">
        <v>35</v>
      </c>
      <c r="J249" s="154"/>
      <c r="K249" s="158"/>
    </row>
    <row r="250" spans="1:11" ht="28.5" customHeight="1">
      <c r="A250" s="152" t="s">
        <v>1290</v>
      </c>
      <c r="B250" s="153" t="s">
        <v>1589</v>
      </c>
      <c r="C250" s="152" t="s">
        <v>1590</v>
      </c>
      <c r="D250" s="152" t="s">
        <v>57</v>
      </c>
      <c r="E250" s="152" t="s">
        <v>1659</v>
      </c>
      <c r="F250" s="154" t="s">
        <v>1660</v>
      </c>
      <c r="G250" s="155">
        <v>85900</v>
      </c>
      <c r="H250" s="156" t="s">
        <v>1610</v>
      </c>
      <c r="I250" s="157" t="s">
        <v>1410</v>
      </c>
      <c r="J250" s="154" t="s">
        <v>1666</v>
      </c>
      <c r="K250" s="158" t="s">
        <v>1782</v>
      </c>
    </row>
    <row r="251" spans="1:11" ht="14.25" customHeight="1">
      <c r="A251" s="152" t="s">
        <v>1291</v>
      </c>
      <c r="B251" s="153" t="s">
        <v>1591</v>
      </c>
      <c r="C251" s="152" t="s">
        <v>1592</v>
      </c>
      <c r="D251" s="152" t="s">
        <v>54</v>
      </c>
      <c r="E251" s="152" t="s">
        <v>1659</v>
      </c>
      <c r="F251" s="154" t="s">
        <v>1600</v>
      </c>
      <c r="G251" s="155">
        <v>78900</v>
      </c>
      <c r="H251" s="156" t="s">
        <v>1610</v>
      </c>
      <c r="I251" s="157" t="s">
        <v>33</v>
      </c>
      <c r="J251" s="154"/>
      <c r="K251" s="158"/>
    </row>
    <row r="252" spans="1:11" ht="28.5" customHeight="1">
      <c r="A252" s="152" t="s">
        <v>1292</v>
      </c>
      <c r="B252" s="153" t="s">
        <v>955</v>
      </c>
      <c r="C252" s="152" t="s">
        <v>956</v>
      </c>
      <c r="D252" s="152" t="s">
        <v>54</v>
      </c>
      <c r="E252" s="152" t="s">
        <v>1659</v>
      </c>
      <c r="F252" s="154" t="s">
        <v>1600</v>
      </c>
      <c r="G252" s="155">
        <v>72100</v>
      </c>
      <c r="H252" s="156" t="s">
        <v>1610</v>
      </c>
      <c r="I252" s="157" t="s">
        <v>1410</v>
      </c>
      <c r="J252" s="154" t="s">
        <v>1662</v>
      </c>
      <c r="K252" s="158"/>
    </row>
    <row r="253" spans="1:11" ht="28.5" customHeight="1">
      <c r="A253" s="152" t="s">
        <v>1294</v>
      </c>
      <c r="B253" s="153" t="s">
        <v>747</v>
      </c>
      <c r="C253" s="152" t="s">
        <v>748</v>
      </c>
      <c r="D253" s="152" t="s">
        <v>54</v>
      </c>
      <c r="E253" s="152" t="s">
        <v>1659</v>
      </c>
      <c r="F253" s="154" t="s">
        <v>1600</v>
      </c>
      <c r="G253" s="155">
        <v>59900</v>
      </c>
      <c r="H253" s="156" t="s">
        <v>1610</v>
      </c>
      <c r="I253" s="157" t="s">
        <v>98</v>
      </c>
      <c r="J253" s="154" t="s">
        <v>1662</v>
      </c>
      <c r="K253" s="158"/>
    </row>
    <row r="254" spans="1:11" ht="28.5" customHeight="1">
      <c r="A254" s="152" t="s">
        <v>1295</v>
      </c>
      <c r="B254" s="153" t="s">
        <v>1783</v>
      </c>
      <c r="C254" s="152" t="s">
        <v>789</v>
      </c>
      <c r="D254" s="152" t="s">
        <v>54</v>
      </c>
      <c r="E254" s="152" t="s">
        <v>1659</v>
      </c>
      <c r="F254" s="154" t="s">
        <v>1600</v>
      </c>
      <c r="G254" s="155">
        <v>69400</v>
      </c>
      <c r="H254" s="156" t="s">
        <v>1647</v>
      </c>
      <c r="I254" s="157" t="s">
        <v>1469</v>
      </c>
      <c r="J254" s="154" t="s">
        <v>1662</v>
      </c>
      <c r="K254" s="158"/>
    </row>
    <row r="255" spans="1:11" ht="28.5" customHeight="1">
      <c r="A255" s="152" t="s">
        <v>1296</v>
      </c>
      <c r="B255" s="153" t="s">
        <v>791</v>
      </c>
      <c r="C255" s="152" t="s">
        <v>792</v>
      </c>
      <c r="D255" s="152" t="s">
        <v>54</v>
      </c>
      <c r="E255" s="152" t="s">
        <v>1659</v>
      </c>
      <c r="F255" s="154" t="s">
        <v>1600</v>
      </c>
      <c r="G255" s="155">
        <v>68300</v>
      </c>
      <c r="H255" s="156" t="s">
        <v>1647</v>
      </c>
      <c r="I255" s="157" t="s">
        <v>1469</v>
      </c>
      <c r="J255" s="154" t="s">
        <v>1662</v>
      </c>
      <c r="K255" s="158"/>
    </row>
    <row r="256" spans="1:11" ht="28.5" customHeight="1">
      <c r="A256" s="152" t="s">
        <v>1297</v>
      </c>
      <c r="B256" s="153" t="s">
        <v>957</v>
      </c>
      <c r="C256" s="152" t="s">
        <v>958</v>
      </c>
      <c r="D256" s="152" t="s">
        <v>54</v>
      </c>
      <c r="E256" s="152" t="s">
        <v>1659</v>
      </c>
      <c r="F256" s="154" t="s">
        <v>1600</v>
      </c>
      <c r="G256" s="155">
        <v>69500</v>
      </c>
      <c r="H256" s="156" t="s">
        <v>1610</v>
      </c>
      <c r="I256" s="157" t="s">
        <v>1410</v>
      </c>
      <c r="J256" s="154" t="s">
        <v>1662</v>
      </c>
      <c r="K256" s="158"/>
    </row>
    <row r="257" spans="1:11" ht="28.5" customHeight="1">
      <c r="A257" s="152" t="s">
        <v>1298</v>
      </c>
      <c r="B257" s="153" t="s">
        <v>845</v>
      </c>
      <c r="C257" s="152" t="s">
        <v>846</v>
      </c>
      <c r="D257" s="152" t="s">
        <v>374</v>
      </c>
      <c r="E257" s="152" t="s">
        <v>1659</v>
      </c>
      <c r="F257" s="154" t="s">
        <v>1600</v>
      </c>
      <c r="G257" s="155">
        <v>12800</v>
      </c>
      <c r="H257" s="156" t="s">
        <v>1647</v>
      </c>
      <c r="I257" s="157" t="s">
        <v>1485</v>
      </c>
      <c r="J257" s="154" t="s">
        <v>1662</v>
      </c>
      <c r="K257" s="158"/>
    </row>
    <row r="258" spans="1:11" ht="28.5" customHeight="1">
      <c r="A258" s="152" t="s">
        <v>1299</v>
      </c>
      <c r="B258" s="153" t="s">
        <v>847</v>
      </c>
      <c r="C258" s="152" t="s">
        <v>848</v>
      </c>
      <c r="D258" s="152" t="s">
        <v>57</v>
      </c>
      <c r="E258" s="152" t="s">
        <v>1659</v>
      </c>
      <c r="F258" s="154" t="s">
        <v>1600</v>
      </c>
      <c r="G258" s="155">
        <v>18100</v>
      </c>
      <c r="H258" s="156" t="s">
        <v>1647</v>
      </c>
      <c r="I258" s="157" t="s">
        <v>1485</v>
      </c>
      <c r="J258" s="154" t="s">
        <v>1662</v>
      </c>
      <c r="K258" s="158"/>
    </row>
    <row r="259" spans="1:11" ht="28.5" customHeight="1">
      <c r="A259" s="152" t="s">
        <v>1303</v>
      </c>
      <c r="B259" s="153" t="s">
        <v>849</v>
      </c>
      <c r="C259" s="152" t="s">
        <v>850</v>
      </c>
      <c r="D259" s="152" t="s">
        <v>1562</v>
      </c>
      <c r="E259" s="152" t="s">
        <v>1659</v>
      </c>
      <c r="F259" s="154" t="s">
        <v>1600</v>
      </c>
      <c r="G259" s="155">
        <v>101800</v>
      </c>
      <c r="H259" s="156" t="s">
        <v>1647</v>
      </c>
      <c r="I259" s="157" t="s">
        <v>1485</v>
      </c>
      <c r="J259" s="154" t="s">
        <v>1662</v>
      </c>
      <c r="K259" s="158"/>
    </row>
    <row r="260" spans="1:11" ht="28.5" customHeight="1">
      <c r="A260" s="152" t="s">
        <v>1304</v>
      </c>
      <c r="B260" s="153" t="s">
        <v>851</v>
      </c>
      <c r="C260" s="152" t="s">
        <v>852</v>
      </c>
      <c r="D260" s="152" t="s">
        <v>54</v>
      </c>
      <c r="E260" s="152" t="s">
        <v>1659</v>
      </c>
      <c r="F260" s="154" t="s">
        <v>1600</v>
      </c>
      <c r="G260" s="155">
        <v>33500</v>
      </c>
      <c r="H260" s="156" t="s">
        <v>1647</v>
      </c>
      <c r="I260" s="157" t="s">
        <v>1485</v>
      </c>
      <c r="J260" s="154" t="s">
        <v>1662</v>
      </c>
      <c r="K260" s="158"/>
    </row>
    <row r="261" spans="1:11" ht="14.25" customHeight="1">
      <c r="A261" s="152" t="s">
        <v>1305</v>
      </c>
      <c r="B261" s="153" t="s">
        <v>643</v>
      </c>
      <c r="C261" s="152" t="s">
        <v>644</v>
      </c>
      <c r="D261" s="152" t="s">
        <v>68</v>
      </c>
      <c r="E261" s="152" t="s">
        <v>1659</v>
      </c>
      <c r="F261" s="154" t="s">
        <v>1600</v>
      </c>
      <c r="G261" s="155">
        <v>9000</v>
      </c>
      <c r="H261" s="156" t="s">
        <v>1603</v>
      </c>
      <c r="I261" s="157" t="s">
        <v>1466</v>
      </c>
      <c r="J261" s="154"/>
      <c r="K261" s="158"/>
    </row>
    <row r="262" spans="1:11" ht="28.5" customHeight="1">
      <c r="A262" s="152" t="s">
        <v>1306</v>
      </c>
      <c r="B262" s="153" t="s">
        <v>432</v>
      </c>
      <c r="C262" s="152" t="s">
        <v>433</v>
      </c>
      <c r="D262" s="152" t="s">
        <v>54</v>
      </c>
      <c r="E262" s="152" t="s">
        <v>1659</v>
      </c>
      <c r="F262" s="154" t="s">
        <v>1660</v>
      </c>
      <c r="G262" s="155">
        <v>37300</v>
      </c>
      <c r="H262" s="156" t="s">
        <v>1609</v>
      </c>
      <c r="I262" s="157" t="s">
        <v>76</v>
      </c>
      <c r="J262" s="154"/>
      <c r="K262" s="158" t="s">
        <v>1784</v>
      </c>
    </row>
    <row r="263" spans="1:11" ht="28.5" customHeight="1">
      <c r="A263" s="152" t="s">
        <v>1307</v>
      </c>
      <c r="B263" s="153" t="s">
        <v>1785</v>
      </c>
      <c r="C263" s="152" t="s">
        <v>1786</v>
      </c>
      <c r="D263" s="152" t="s">
        <v>68</v>
      </c>
      <c r="E263" s="152" t="s">
        <v>1659</v>
      </c>
      <c r="F263" s="154" t="s">
        <v>1600</v>
      </c>
      <c r="G263" s="155">
        <v>2800</v>
      </c>
      <c r="H263" s="156" t="s">
        <v>1609</v>
      </c>
      <c r="I263" s="157" t="s">
        <v>114</v>
      </c>
      <c r="J263" s="154"/>
      <c r="K263" s="158"/>
    </row>
    <row r="264" spans="1:11" ht="14.25" customHeight="1">
      <c r="A264" s="152" t="s">
        <v>1308</v>
      </c>
      <c r="B264" s="153" t="s">
        <v>285</v>
      </c>
      <c r="C264" s="152" t="s">
        <v>286</v>
      </c>
      <c r="D264" s="152" t="s">
        <v>54</v>
      </c>
      <c r="E264" s="152" t="s">
        <v>1659</v>
      </c>
      <c r="F264" s="154" t="s">
        <v>1600</v>
      </c>
      <c r="G264" s="155">
        <v>78900</v>
      </c>
      <c r="H264" s="156" t="s">
        <v>1601</v>
      </c>
      <c r="I264" s="157" t="s">
        <v>14</v>
      </c>
      <c r="J264" s="154"/>
      <c r="K264" s="158"/>
    </row>
    <row r="265" spans="1:11" ht="14.25" customHeight="1">
      <c r="A265" s="152" t="s">
        <v>1309</v>
      </c>
      <c r="B265" s="153" t="s">
        <v>287</v>
      </c>
      <c r="C265" s="152" t="s">
        <v>288</v>
      </c>
      <c r="D265" s="152" t="s">
        <v>54</v>
      </c>
      <c r="E265" s="152" t="s">
        <v>1659</v>
      </c>
      <c r="F265" s="154" t="s">
        <v>1600</v>
      </c>
      <c r="G265" s="155">
        <v>4400</v>
      </c>
      <c r="H265" s="156" t="s">
        <v>1601</v>
      </c>
      <c r="I265" s="157" t="s">
        <v>14</v>
      </c>
      <c r="J265" s="154"/>
      <c r="K265" s="158"/>
    </row>
    <row r="266" spans="1:11" ht="14.25" customHeight="1">
      <c r="A266" s="152" t="s">
        <v>1310</v>
      </c>
      <c r="B266" s="153" t="s">
        <v>565</v>
      </c>
      <c r="C266" s="152" t="s">
        <v>566</v>
      </c>
      <c r="D266" s="152" t="s">
        <v>303</v>
      </c>
      <c r="E266" s="152" t="s">
        <v>1659</v>
      </c>
      <c r="F266" s="154" t="s">
        <v>1600</v>
      </c>
      <c r="G266" s="155">
        <v>5500</v>
      </c>
      <c r="H266" s="156" t="s">
        <v>1603</v>
      </c>
      <c r="I266" s="157" t="s">
        <v>1322</v>
      </c>
      <c r="J266" s="154"/>
      <c r="K266" s="158"/>
    </row>
    <row r="267" spans="1:11" ht="14.25" customHeight="1">
      <c r="A267" s="152" t="s">
        <v>1311</v>
      </c>
      <c r="B267" s="153" t="s">
        <v>727</v>
      </c>
      <c r="C267" s="152" t="s">
        <v>728</v>
      </c>
      <c r="D267" s="152" t="s">
        <v>68</v>
      </c>
      <c r="E267" s="152" t="s">
        <v>1659</v>
      </c>
      <c r="F267" s="154" t="s">
        <v>1600</v>
      </c>
      <c r="G267" s="155">
        <v>9400</v>
      </c>
      <c r="H267" s="156" t="s">
        <v>1610</v>
      </c>
      <c r="I267" s="157" t="s">
        <v>20</v>
      </c>
      <c r="J267" s="154"/>
      <c r="K267" s="158"/>
    </row>
    <row r="268" spans="1:11" ht="28.5" customHeight="1">
      <c r="A268" s="152" t="s">
        <v>1312</v>
      </c>
      <c r="B268" s="153" t="s">
        <v>1593</v>
      </c>
      <c r="C268" s="152" t="s">
        <v>1594</v>
      </c>
      <c r="D268" s="152" t="s">
        <v>57</v>
      </c>
      <c r="E268" s="152" t="s">
        <v>1659</v>
      </c>
      <c r="F268" s="154" t="s">
        <v>1660</v>
      </c>
      <c r="G268" s="155">
        <v>87800</v>
      </c>
      <c r="H268" s="156" t="s">
        <v>1610</v>
      </c>
      <c r="I268" s="157" t="s">
        <v>20</v>
      </c>
      <c r="J268" s="154" t="s">
        <v>1666</v>
      </c>
      <c r="K268" s="158" t="s">
        <v>1787</v>
      </c>
    </row>
    <row r="269" spans="1:11" ht="28.5" customHeight="1">
      <c r="A269" s="152" t="s">
        <v>1313</v>
      </c>
      <c r="B269" s="153" t="s">
        <v>486</v>
      </c>
      <c r="C269" s="152" t="s">
        <v>487</v>
      </c>
      <c r="D269" s="152" t="s">
        <v>414</v>
      </c>
      <c r="E269" s="152" t="s">
        <v>1659</v>
      </c>
      <c r="F269" s="154" t="s">
        <v>1600</v>
      </c>
      <c r="G269" s="155">
        <v>4900</v>
      </c>
      <c r="H269" s="156" t="s">
        <v>1609</v>
      </c>
      <c r="I269" s="157" t="s">
        <v>29</v>
      </c>
      <c r="J269" s="154"/>
      <c r="K269" s="158"/>
    </row>
    <row r="270" spans="1:11" ht="28.5" customHeight="1">
      <c r="A270" s="152" t="s">
        <v>1314</v>
      </c>
      <c r="B270" s="153" t="s">
        <v>488</v>
      </c>
      <c r="C270" s="152" t="s">
        <v>489</v>
      </c>
      <c r="D270" s="152" t="s">
        <v>57</v>
      </c>
      <c r="E270" s="152" t="s">
        <v>1659</v>
      </c>
      <c r="F270" s="154" t="s">
        <v>1600</v>
      </c>
      <c r="G270" s="155">
        <v>4200</v>
      </c>
      <c r="H270" s="156" t="s">
        <v>1609</v>
      </c>
      <c r="I270" s="157" t="s">
        <v>29</v>
      </c>
      <c r="J270" s="154"/>
      <c r="K270" s="158"/>
    </row>
    <row r="271" spans="1:11" ht="14.25" customHeight="1">
      <c r="A271" s="152" t="s">
        <v>1315</v>
      </c>
      <c r="B271" s="153" t="s">
        <v>645</v>
      </c>
      <c r="C271" s="152" t="s">
        <v>646</v>
      </c>
      <c r="D271" s="152" t="s">
        <v>242</v>
      </c>
      <c r="E271" s="152" t="s">
        <v>1659</v>
      </c>
      <c r="F271" s="154" t="s">
        <v>1600</v>
      </c>
      <c r="G271" s="155">
        <v>4000</v>
      </c>
      <c r="H271" s="156" t="s">
        <v>1603</v>
      </c>
      <c r="I271" s="157" t="s">
        <v>1466</v>
      </c>
      <c r="J271" s="154"/>
      <c r="K271" s="158"/>
    </row>
    <row r="272" spans="1:11" ht="14.25" customHeight="1">
      <c r="A272" s="152" t="s">
        <v>1316</v>
      </c>
      <c r="B272" s="153" t="s">
        <v>647</v>
      </c>
      <c r="C272" s="152" t="s">
        <v>648</v>
      </c>
      <c r="D272" s="152" t="s">
        <v>54</v>
      </c>
      <c r="E272" s="152" t="s">
        <v>1659</v>
      </c>
      <c r="F272" s="154" t="s">
        <v>1600</v>
      </c>
      <c r="G272" s="155">
        <v>10800</v>
      </c>
      <c r="H272" s="156" t="s">
        <v>1603</v>
      </c>
      <c r="I272" s="157" t="s">
        <v>1466</v>
      </c>
      <c r="J272" s="154"/>
      <c r="K272" s="158"/>
    </row>
    <row r="273" spans="1:11" ht="14.25" customHeight="1">
      <c r="A273" s="152" t="s">
        <v>1317</v>
      </c>
      <c r="B273" s="153" t="s">
        <v>1376</v>
      </c>
      <c r="C273" s="152" t="s">
        <v>760</v>
      </c>
      <c r="D273" s="152" t="s">
        <v>57</v>
      </c>
      <c r="E273" s="152" t="s">
        <v>1659</v>
      </c>
      <c r="F273" s="154" t="s">
        <v>1600</v>
      </c>
      <c r="G273" s="155">
        <v>8400</v>
      </c>
      <c r="H273" s="156" t="s">
        <v>1610</v>
      </c>
      <c r="I273" s="157" t="s">
        <v>145</v>
      </c>
      <c r="J273" s="154"/>
      <c r="K273" s="158"/>
    </row>
    <row r="274" spans="1:11" ht="14.25" customHeight="1">
      <c r="A274" s="152" t="s">
        <v>1318</v>
      </c>
      <c r="B274" s="153" t="s">
        <v>731</v>
      </c>
      <c r="C274" s="152" t="s">
        <v>732</v>
      </c>
      <c r="D274" s="152" t="s">
        <v>54</v>
      </c>
      <c r="E274" s="152" t="s">
        <v>1659</v>
      </c>
      <c r="F274" s="154" t="s">
        <v>1600</v>
      </c>
      <c r="G274" s="155">
        <v>12100</v>
      </c>
      <c r="H274" s="156" t="s">
        <v>1610</v>
      </c>
      <c r="I274" s="157" t="s">
        <v>20</v>
      </c>
      <c r="J274" s="154"/>
      <c r="K274" s="158"/>
    </row>
    <row r="275" spans="1:11" ht="14.25" customHeight="1">
      <c r="A275" s="152" t="s">
        <v>1319</v>
      </c>
      <c r="B275" s="153" t="s">
        <v>733</v>
      </c>
      <c r="C275" s="152" t="s">
        <v>734</v>
      </c>
      <c r="D275" s="152" t="s">
        <v>57</v>
      </c>
      <c r="E275" s="152" t="s">
        <v>1659</v>
      </c>
      <c r="F275" s="154" t="s">
        <v>1600</v>
      </c>
      <c r="G275" s="155">
        <v>10700</v>
      </c>
      <c r="H275" s="156" t="s">
        <v>1610</v>
      </c>
      <c r="I275" s="157" t="s">
        <v>20</v>
      </c>
      <c r="J275" s="154"/>
      <c r="K275" s="158"/>
    </row>
    <row r="276" spans="1:11" ht="14.25" customHeight="1">
      <c r="A276" s="152" t="s">
        <v>1323</v>
      </c>
      <c r="B276" s="153" t="s">
        <v>537</v>
      </c>
      <c r="C276" s="152" t="s">
        <v>538</v>
      </c>
      <c r="D276" s="152" t="s">
        <v>57</v>
      </c>
      <c r="E276" s="152" t="s">
        <v>1659</v>
      </c>
      <c r="F276" s="154" t="s">
        <v>1600</v>
      </c>
      <c r="G276" s="155">
        <v>11300</v>
      </c>
      <c r="H276" s="156" t="s">
        <v>1603</v>
      </c>
      <c r="I276" s="157" t="s">
        <v>1608</v>
      </c>
      <c r="J276" s="154"/>
      <c r="K276" s="158"/>
    </row>
    <row r="277" spans="1:11" ht="14.25" customHeight="1">
      <c r="A277" s="152" t="s">
        <v>1324</v>
      </c>
      <c r="B277" s="153" t="s">
        <v>539</v>
      </c>
      <c r="C277" s="152" t="s">
        <v>540</v>
      </c>
      <c r="D277" s="152" t="s">
        <v>57</v>
      </c>
      <c r="E277" s="152" t="s">
        <v>1659</v>
      </c>
      <c r="F277" s="154" t="s">
        <v>1600</v>
      </c>
      <c r="G277" s="155">
        <v>9900</v>
      </c>
      <c r="H277" s="156" t="s">
        <v>1603</v>
      </c>
      <c r="I277" s="157" t="s">
        <v>1608</v>
      </c>
      <c r="J277" s="154"/>
      <c r="K277" s="158"/>
    </row>
    <row r="278" spans="1:11" ht="14.25" customHeight="1">
      <c r="A278" s="152" t="s">
        <v>1325</v>
      </c>
      <c r="B278" s="153" t="s">
        <v>541</v>
      </c>
      <c r="C278" s="152" t="s">
        <v>542</v>
      </c>
      <c r="D278" s="152" t="s">
        <v>54</v>
      </c>
      <c r="E278" s="152" t="s">
        <v>1659</v>
      </c>
      <c r="F278" s="154" t="s">
        <v>1600</v>
      </c>
      <c r="G278" s="155">
        <v>19800</v>
      </c>
      <c r="H278" s="156" t="s">
        <v>1603</v>
      </c>
      <c r="I278" s="157" t="s">
        <v>1608</v>
      </c>
      <c r="J278" s="154"/>
      <c r="K278" s="158"/>
    </row>
    <row r="279" spans="1:11" ht="14.25" customHeight="1">
      <c r="A279" s="152" t="s">
        <v>1328</v>
      </c>
      <c r="B279" s="153" t="s">
        <v>543</v>
      </c>
      <c r="C279" s="152" t="s">
        <v>544</v>
      </c>
      <c r="D279" s="152" t="s">
        <v>68</v>
      </c>
      <c r="E279" s="152" t="s">
        <v>1659</v>
      </c>
      <c r="F279" s="154" t="s">
        <v>1600</v>
      </c>
      <c r="G279" s="155">
        <v>6300</v>
      </c>
      <c r="H279" s="156" t="s">
        <v>1603</v>
      </c>
      <c r="I279" s="157" t="s">
        <v>1608</v>
      </c>
      <c r="J279" s="154"/>
      <c r="K279" s="158"/>
    </row>
    <row r="280" spans="1:11" ht="14.25" customHeight="1">
      <c r="A280" s="152" t="s">
        <v>1330</v>
      </c>
      <c r="B280" s="153" t="s">
        <v>519</v>
      </c>
      <c r="C280" s="152" t="s">
        <v>520</v>
      </c>
      <c r="D280" s="152" t="s">
        <v>68</v>
      </c>
      <c r="E280" s="152" t="s">
        <v>1659</v>
      </c>
      <c r="F280" s="154" t="s">
        <v>1600</v>
      </c>
      <c r="G280" s="155">
        <v>4300</v>
      </c>
      <c r="H280" s="156" t="s">
        <v>1603</v>
      </c>
      <c r="I280" s="157" t="s">
        <v>151</v>
      </c>
      <c r="J280" s="154"/>
      <c r="K280" s="158"/>
    </row>
    <row r="281" spans="1:11" ht="14.25" customHeight="1">
      <c r="A281" s="152" t="s">
        <v>1331</v>
      </c>
      <c r="B281" s="153" t="s">
        <v>649</v>
      </c>
      <c r="C281" s="152" t="s">
        <v>650</v>
      </c>
      <c r="D281" s="152" t="s">
        <v>54</v>
      </c>
      <c r="E281" s="152" t="s">
        <v>1659</v>
      </c>
      <c r="F281" s="154" t="s">
        <v>1600</v>
      </c>
      <c r="G281" s="155">
        <v>10600</v>
      </c>
      <c r="H281" s="156" t="s">
        <v>1603</v>
      </c>
      <c r="I281" s="157" t="s">
        <v>1466</v>
      </c>
      <c r="J281" s="154"/>
      <c r="K281" s="158"/>
    </row>
  </sheetData>
  <mergeCells count="1">
    <mergeCell ref="A1:K1"/>
  </mergeCells>
  <phoneticPr fontId="26" type="noConversion"/>
  <pageMargins left="0.19645669291338602" right="0.19645669291338602" top="0.88543307086614198" bottom="0.68897637795275601" header="0.59015748031496096" footer="0.39370078740157505"/>
  <pageSetup paperSize="9" fitToWidth="0" fitToHeight="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2"/>
  <sheetViews>
    <sheetView workbookViewId="0"/>
  </sheetViews>
  <sheetFormatPr defaultColWidth="10" defaultRowHeight="16.55" customHeight="1"/>
  <cols>
    <col min="1" max="1" width="4.5" style="220" customWidth="1"/>
    <col min="2" max="2" width="19.5" style="221" customWidth="1"/>
    <col min="3" max="3" width="6.25" style="145" customWidth="1"/>
    <col min="4" max="4" width="10.5" style="222" customWidth="1"/>
    <col min="5" max="5" width="4.875" style="145" customWidth="1"/>
    <col min="6" max="6" width="8.75" style="127" customWidth="1"/>
    <col min="7" max="7" width="10" style="223" customWidth="1"/>
    <col min="8" max="8" width="6.375" style="127" customWidth="1"/>
    <col min="9" max="9" width="7.625" style="127" customWidth="1"/>
    <col min="10" max="10" width="5.625" style="220" customWidth="1"/>
    <col min="11" max="11" width="12.875" style="222" customWidth="1"/>
    <col min="12" max="12" width="7.375" style="224" customWidth="1"/>
    <col min="13" max="13" width="43.5" style="225" customWidth="1"/>
    <col min="14" max="1024" width="9.375" customWidth="1"/>
    <col min="1025" max="1025" width="10" customWidth="1"/>
  </cols>
  <sheetData>
    <row r="1" spans="1:13" s="127" customFormat="1" ht="16.55" customHeight="1">
      <c r="A1" s="711" t="s">
        <v>1788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3" ht="28.5" customHeight="1">
      <c r="A2" s="164" t="s">
        <v>3</v>
      </c>
      <c r="B2" s="165" t="s">
        <v>1596</v>
      </c>
      <c r="C2" s="166" t="s">
        <v>5</v>
      </c>
      <c r="D2" s="165" t="s">
        <v>1789</v>
      </c>
      <c r="E2" s="167" t="s">
        <v>1790</v>
      </c>
      <c r="F2" s="168" t="s">
        <v>250</v>
      </c>
      <c r="G2" s="169" t="s">
        <v>251</v>
      </c>
      <c r="H2" s="168" t="s">
        <v>1791</v>
      </c>
      <c r="I2" s="170" t="s">
        <v>1598</v>
      </c>
      <c r="J2" s="165" t="s">
        <v>969</v>
      </c>
      <c r="K2" s="171" t="s">
        <v>1792</v>
      </c>
      <c r="L2" s="172" t="s">
        <v>1793</v>
      </c>
      <c r="M2" s="173" t="s">
        <v>1794</v>
      </c>
    </row>
    <row r="3" spans="1:13" ht="16.55" customHeight="1">
      <c r="A3" s="132">
        <v>1</v>
      </c>
      <c r="B3" s="174" t="s">
        <v>1542</v>
      </c>
      <c r="C3" s="139" t="s">
        <v>25</v>
      </c>
      <c r="D3" s="175" t="s">
        <v>1795</v>
      </c>
      <c r="E3" s="135" t="s">
        <v>1600</v>
      </c>
      <c r="F3" s="176"/>
      <c r="G3" s="177" t="s">
        <v>1796</v>
      </c>
      <c r="H3" s="178" t="s">
        <v>1797</v>
      </c>
      <c r="I3" s="178" t="s">
        <v>1603</v>
      </c>
      <c r="J3" s="179" t="s">
        <v>1466</v>
      </c>
      <c r="K3" s="180" t="s">
        <v>1798</v>
      </c>
      <c r="L3" s="181">
        <v>3360</v>
      </c>
      <c r="M3" s="180"/>
    </row>
    <row r="4" spans="1:13" ht="16.55" customHeight="1">
      <c r="A4" s="132">
        <v>2</v>
      </c>
      <c r="B4" s="174" t="s">
        <v>1619</v>
      </c>
      <c r="C4" s="139" t="s">
        <v>25</v>
      </c>
      <c r="D4" s="175" t="s">
        <v>1799</v>
      </c>
      <c r="E4" s="135" t="s">
        <v>1600</v>
      </c>
      <c r="F4" s="176"/>
      <c r="G4" s="177" t="s">
        <v>1796</v>
      </c>
      <c r="H4" s="178" t="s">
        <v>1797</v>
      </c>
      <c r="I4" s="178" t="s">
        <v>1603</v>
      </c>
      <c r="J4" s="179" t="s">
        <v>1466</v>
      </c>
      <c r="K4" s="180" t="s">
        <v>1798</v>
      </c>
      <c r="L4" s="181">
        <v>2880</v>
      </c>
      <c r="M4" s="180"/>
    </row>
    <row r="5" spans="1:13" ht="28.5" customHeight="1">
      <c r="A5" s="132">
        <v>3</v>
      </c>
      <c r="B5" s="174" t="s">
        <v>1540</v>
      </c>
      <c r="C5" s="139" t="s">
        <v>25</v>
      </c>
      <c r="D5" s="175" t="s">
        <v>1800</v>
      </c>
      <c r="E5" s="135" t="s">
        <v>1600</v>
      </c>
      <c r="F5" s="176"/>
      <c r="G5" s="177" t="s">
        <v>1796</v>
      </c>
      <c r="H5" s="178" t="s">
        <v>1797</v>
      </c>
      <c r="I5" s="178" t="s">
        <v>1603</v>
      </c>
      <c r="J5" s="179" t="s">
        <v>1466</v>
      </c>
      <c r="K5" s="180" t="s">
        <v>1798</v>
      </c>
      <c r="L5" s="181">
        <v>4272</v>
      </c>
      <c r="M5" s="180"/>
    </row>
    <row r="6" spans="1:13" ht="16.55" customHeight="1">
      <c r="A6" s="132">
        <v>4</v>
      </c>
      <c r="B6" s="182" t="s">
        <v>1801</v>
      </c>
      <c r="C6" s="183" t="s">
        <v>25</v>
      </c>
      <c r="D6" s="180"/>
      <c r="E6" s="128"/>
      <c r="F6" s="178"/>
      <c r="G6" s="177" t="s">
        <v>1796</v>
      </c>
      <c r="H6" s="178" t="s">
        <v>1797</v>
      </c>
      <c r="I6" s="178" t="s">
        <v>1601</v>
      </c>
      <c r="J6" s="184" t="s">
        <v>1452</v>
      </c>
      <c r="K6" s="180" t="s">
        <v>1802</v>
      </c>
      <c r="L6" s="185">
        <v>4608</v>
      </c>
      <c r="M6" s="186"/>
    </row>
    <row r="7" spans="1:13" ht="16.55" customHeight="1">
      <c r="A7" s="132">
        <v>5</v>
      </c>
      <c r="B7" s="182" t="s">
        <v>1803</v>
      </c>
      <c r="C7" s="183" t="s">
        <v>1804</v>
      </c>
      <c r="D7" s="180"/>
      <c r="E7" s="128"/>
      <c r="F7" s="178"/>
      <c r="G7" s="177" t="s">
        <v>1796</v>
      </c>
      <c r="H7" s="178" t="s">
        <v>1797</v>
      </c>
      <c r="I7" s="178" t="s">
        <v>1601</v>
      </c>
      <c r="J7" s="184" t="s">
        <v>1452</v>
      </c>
      <c r="K7" s="180" t="s">
        <v>1802</v>
      </c>
      <c r="L7" s="185">
        <v>5512</v>
      </c>
      <c r="M7" s="186"/>
    </row>
    <row r="8" spans="1:13" ht="16.55" customHeight="1">
      <c r="A8" s="132">
        <v>6</v>
      </c>
      <c r="B8" s="182" t="s">
        <v>1805</v>
      </c>
      <c r="C8" s="183" t="s">
        <v>25</v>
      </c>
      <c r="D8" s="180"/>
      <c r="E8" s="128"/>
      <c r="F8" s="178"/>
      <c r="G8" s="177" t="s">
        <v>1796</v>
      </c>
      <c r="H8" s="178" t="s">
        <v>1797</v>
      </c>
      <c r="I8" s="178" t="s">
        <v>1601</v>
      </c>
      <c r="J8" s="184" t="s">
        <v>1452</v>
      </c>
      <c r="K8" s="180" t="s">
        <v>1802</v>
      </c>
      <c r="L8" s="185">
        <v>4704</v>
      </c>
      <c r="M8" s="186"/>
    </row>
    <row r="9" spans="1:13" ht="16.55" customHeight="1">
      <c r="A9" s="132">
        <v>7</v>
      </c>
      <c r="B9" s="174" t="s">
        <v>1539</v>
      </c>
      <c r="C9" s="139" t="s">
        <v>95</v>
      </c>
      <c r="D9" s="175" t="s">
        <v>1806</v>
      </c>
      <c r="E9" s="135" t="s">
        <v>1600</v>
      </c>
      <c r="F9" s="176"/>
      <c r="G9" s="177" t="s">
        <v>1796</v>
      </c>
      <c r="H9" s="178" t="s">
        <v>1797</v>
      </c>
      <c r="I9" s="187" t="s">
        <v>156</v>
      </c>
      <c r="J9" s="179" t="s">
        <v>156</v>
      </c>
      <c r="K9" s="180" t="s">
        <v>1798</v>
      </c>
      <c r="L9" s="185">
        <v>3705</v>
      </c>
      <c r="M9" s="180"/>
    </row>
    <row r="10" spans="1:13" ht="16.55" customHeight="1">
      <c r="A10" s="132">
        <v>8</v>
      </c>
      <c r="B10" s="182" t="s">
        <v>1807</v>
      </c>
      <c r="C10" s="183" t="s">
        <v>1804</v>
      </c>
      <c r="D10" s="180"/>
      <c r="E10" s="128"/>
      <c r="F10" s="178"/>
      <c r="G10" s="177" t="s">
        <v>1796</v>
      </c>
      <c r="H10" s="178" t="s">
        <v>1797</v>
      </c>
      <c r="I10" s="178" t="s">
        <v>1601</v>
      </c>
      <c r="J10" s="184" t="s">
        <v>1452</v>
      </c>
      <c r="K10" s="180" t="s">
        <v>1802</v>
      </c>
      <c r="L10" s="185">
        <v>4880</v>
      </c>
      <c r="M10" s="186"/>
    </row>
    <row r="11" spans="1:13" ht="16.55" customHeight="1">
      <c r="A11" s="132">
        <v>9</v>
      </c>
      <c r="B11" s="188" t="s">
        <v>1808</v>
      </c>
      <c r="C11" s="128"/>
      <c r="D11" s="180"/>
      <c r="E11" s="128"/>
      <c r="F11" s="178"/>
      <c r="G11" s="177" t="s">
        <v>1796</v>
      </c>
      <c r="H11" s="178" t="s">
        <v>1797</v>
      </c>
      <c r="I11" s="178" t="s">
        <v>1601</v>
      </c>
      <c r="J11" s="184" t="s">
        <v>1452</v>
      </c>
      <c r="K11" s="180" t="s">
        <v>1802</v>
      </c>
      <c r="L11" s="185">
        <v>3760</v>
      </c>
      <c r="M11" s="186"/>
    </row>
    <row r="12" spans="1:13" ht="31.6" customHeight="1">
      <c r="A12" s="132">
        <v>10</v>
      </c>
      <c r="B12" s="182" t="s">
        <v>1809</v>
      </c>
      <c r="C12" s="183" t="s">
        <v>976</v>
      </c>
      <c r="D12" s="180"/>
      <c r="E12" s="128"/>
      <c r="F12" s="178"/>
      <c r="G12" s="177" t="s">
        <v>1796</v>
      </c>
      <c r="H12" s="178" t="s">
        <v>1797</v>
      </c>
      <c r="I12" s="178" t="s">
        <v>1601</v>
      </c>
      <c r="J12" s="184" t="s">
        <v>1452</v>
      </c>
      <c r="K12" s="180" t="s">
        <v>1802</v>
      </c>
      <c r="L12" s="185">
        <v>6720</v>
      </c>
      <c r="M12" s="186"/>
    </row>
    <row r="13" spans="1:13" ht="28.5" customHeight="1">
      <c r="A13" s="132">
        <v>11</v>
      </c>
      <c r="B13" s="174" t="s">
        <v>1501</v>
      </c>
      <c r="C13" s="135" t="s">
        <v>12</v>
      </c>
      <c r="D13" s="175" t="s">
        <v>1810</v>
      </c>
      <c r="E13" s="135" t="s">
        <v>1600</v>
      </c>
      <c r="F13" s="176" t="s">
        <v>1811</v>
      </c>
      <c r="G13" s="177" t="s">
        <v>1796</v>
      </c>
      <c r="H13" s="178" t="s">
        <v>1797</v>
      </c>
      <c r="I13" s="178" t="s">
        <v>1601</v>
      </c>
      <c r="J13" s="189" t="s">
        <v>338</v>
      </c>
      <c r="K13" s="180" t="s">
        <v>1798</v>
      </c>
      <c r="L13" s="185">
        <v>5130</v>
      </c>
      <c r="M13" s="180" t="s">
        <v>1812</v>
      </c>
    </row>
    <row r="14" spans="1:13" ht="28.5" customHeight="1">
      <c r="A14" s="132">
        <v>12</v>
      </c>
      <c r="B14" s="174" t="s">
        <v>1502</v>
      </c>
      <c r="C14" s="139" t="s">
        <v>25</v>
      </c>
      <c r="D14" s="175" t="s">
        <v>1813</v>
      </c>
      <c r="E14" s="135" t="s">
        <v>1600</v>
      </c>
      <c r="F14" s="176" t="s">
        <v>1814</v>
      </c>
      <c r="G14" s="177" t="s">
        <v>1796</v>
      </c>
      <c r="H14" s="178" t="s">
        <v>1797</v>
      </c>
      <c r="I14" s="187" t="s">
        <v>156</v>
      </c>
      <c r="J14" s="179" t="s">
        <v>156</v>
      </c>
      <c r="K14" s="180" t="s">
        <v>1798</v>
      </c>
      <c r="L14" s="185">
        <v>1312</v>
      </c>
      <c r="M14" s="180" t="s">
        <v>1815</v>
      </c>
    </row>
    <row r="15" spans="1:13" ht="28.5" customHeight="1">
      <c r="A15" s="132">
        <v>13</v>
      </c>
      <c r="B15" s="174" t="s">
        <v>1503</v>
      </c>
      <c r="C15" s="139" t="s">
        <v>25</v>
      </c>
      <c r="D15" s="175" t="s">
        <v>1816</v>
      </c>
      <c r="E15" s="135" t="s">
        <v>1600</v>
      </c>
      <c r="F15" s="176"/>
      <c r="G15" s="177" t="s">
        <v>1817</v>
      </c>
      <c r="H15" s="178" t="s">
        <v>1797</v>
      </c>
      <c r="I15" s="187" t="s">
        <v>156</v>
      </c>
      <c r="J15" s="179" t="s">
        <v>156</v>
      </c>
      <c r="K15" s="180" t="s">
        <v>1798</v>
      </c>
      <c r="L15" s="185">
        <v>1120</v>
      </c>
      <c r="M15" s="180" t="s">
        <v>1818</v>
      </c>
    </row>
    <row r="16" spans="1:13" ht="42.75" customHeight="1">
      <c r="A16" s="132">
        <v>14</v>
      </c>
      <c r="B16" s="174" t="s">
        <v>1504</v>
      </c>
      <c r="C16" s="139" t="s">
        <v>25</v>
      </c>
      <c r="D16" s="175" t="s">
        <v>1819</v>
      </c>
      <c r="E16" s="135" t="s">
        <v>1600</v>
      </c>
      <c r="F16" s="176" t="s">
        <v>1820</v>
      </c>
      <c r="G16" s="177" t="s">
        <v>1796</v>
      </c>
      <c r="H16" s="178" t="s">
        <v>1797</v>
      </c>
      <c r="I16" s="187" t="s">
        <v>156</v>
      </c>
      <c r="J16" s="179" t="s">
        <v>156</v>
      </c>
      <c r="K16" s="180" t="s">
        <v>1798</v>
      </c>
      <c r="L16" s="185">
        <v>640</v>
      </c>
      <c r="M16" s="180"/>
    </row>
    <row r="17" spans="1:13" ht="16.55" customHeight="1">
      <c r="A17" s="132">
        <v>15</v>
      </c>
      <c r="B17" s="182" t="s">
        <v>1821</v>
      </c>
      <c r="C17" s="183" t="s">
        <v>25</v>
      </c>
      <c r="D17" s="180"/>
      <c r="E17" s="128"/>
      <c r="F17" s="178"/>
      <c r="G17" s="177" t="s">
        <v>1796</v>
      </c>
      <c r="H17" s="178" t="s">
        <v>1797</v>
      </c>
      <c r="I17" s="178" t="s">
        <v>1601</v>
      </c>
      <c r="J17" s="184" t="s">
        <v>1452</v>
      </c>
      <c r="K17" s="180" t="s">
        <v>1802</v>
      </c>
      <c r="L17" s="185">
        <v>1296</v>
      </c>
      <c r="M17" s="186"/>
    </row>
    <row r="18" spans="1:13" ht="28.5" customHeight="1">
      <c r="A18" s="132">
        <v>16</v>
      </c>
      <c r="B18" s="174" t="s">
        <v>1505</v>
      </c>
      <c r="C18" s="139" t="s">
        <v>25</v>
      </c>
      <c r="D18" s="175" t="s">
        <v>1822</v>
      </c>
      <c r="E18" s="135" t="s">
        <v>1600</v>
      </c>
      <c r="F18" s="176" t="s">
        <v>1823</v>
      </c>
      <c r="G18" s="177" t="s">
        <v>1796</v>
      </c>
      <c r="H18" s="178" t="s">
        <v>1797</v>
      </c>
      <c r="I18" s="187" t="s">
        <v>156</v>
      </c>
      <c r="J18" s="179" t="s">
        <v>156</v>
      </c>
      <c r="K18" s="180" t="s">
        <v>1798</v>
      </c>
      <c r="L18" s="185">
        <v>1344</v>
      </c>
      <c r="M18" s="180"/>
    </row>
    <row r="19" spans="1:13" ht="28.5" customHeight="1">
      <c r="A19" s="132">
        <v>17</v>
      </c>
      <c r="B19" s="174" t="s">
        <v>1618</v>
      </c>
      <c r="C19" s="139" t="s">
        <v>12</v>
      </c>
      <c r="D19" s="175" t="s">
        <v>1824</v>
      </c>
      <c r="E19" s="135" t="s">
        <v>1600</v>
      </c>
      <c r="F19" s="176"/>
      <c r="G19" s="177" t="s">
        <v>1796</v>
      </c>
      <c r="H19" s="178" t="s">
        <v>1797</v>
      </c>
      <c r="I19" s="178" t="s">
        <v>1603</v>
      </c>
      <c r="J19" s="179" t="s">
        <v>1466</v>
      </c>
      <c r="K19" s="180" t="s">
        <v>1798</v>
      </c>
      <c r="L19" s="181">
        <v>1920</v>
      </c>
      <c r="M19" s="180"/>
    </row>
    <row r="20" spans="1:13" ht="16.55" customHeight="1">
      <c r="A20" s="132">
        <v>18</v>
      </c>
      <c r="B20" s="182" t="s">
        <v>1825</v>
      </c>
      <c r="C20" s="183" t="s">
        <v>1826</v>
      </c>
      <c r="D20" s="180"/>
      <c r="E20" s="128"/>
      <c r="F20" s="178"/>
      <c r="G20" s="177" t="s">
        <v>1796</v>
      </c>
      <c r="H20" s="178" t="s">
        <v>1797</v>
      </c>
      <c r="I20" s="178" t="s">
        <v>1601</v>
      </c>
      <c r="J20" s="184" t="s">
        <v>1452</v>
      </c>
      <c r="K20" s="180" t="s">
        <v>1802</v>
      </c>
      <c r="L20" s="185">
        <v>864</v>
      </c>
      <c r="M20" s="186"/>
    </row>
    <row r="21" spans="1:13" ht="42.75" customHeight="1">
      <c r="A21" s="132">
        <v>19</v>
      </c>
      <c r="B21" s="174" t="s">
        <v>1506</v>
      </c>
      <c r="C21" s="139" t="s">
        <v>25</v>
      </c>
      <c r="D21" s="175" t="s">
        <v>1827</v>
      </c>
      <c r="E21" s="135" t="s">
        <v>1600</v>
      </c>
      <c r="F21" s="176"/>
      <c r="G21" s="177" t="s">
        <v>1796</v>
      </c>
      <c r="H21" s="178" t="s">
        <v>1797</v>
      </c>
      <c r="I21" s="187" t="s">
        <v>156</v>
      </c>
      <c r="J21" s="179" t="s">
        <v>156</v>
      </c>
      <c r="K21" s="180" t="s">
        <v>1798</v>
      </c>
      <c r="L21" s="185">
        <v>1280</v>
      </c>
      <c r="M21" s="180"/>
    </row>
    <row r="22" spans="1:13" ht="42.75" customHeight="1">
      <c r="A22" s="132">
        <v>20</v>
      </c>
      <c r="B22" s="174" t="s">
        <v>182</v>
      </c>
      <c r="C22" s="139" t="s">
        <v>25</v>
      </c>
      <c r="D22" s="175" t="s">
        <v>1828</v>
      </c>
      <c r="E22" s="135" t="s">
        <v>1600</v>
      </c>
      <c r="F22" s="176"/>
      <c r="G22" s="177" t="s">
        <v>1796</v>
      </c>
      <c r="H22" s="178" t="s">
        <v>1797</v>
      </c>
      <c r="I22" s="187" t="s">
        <v>156</v>
      </c>
      <c r="J22" s="179" t="s">
        <v>156</v>
      </c>
      <c r="K22" s="180" t="s">
        <v>1798</v>
      </c>
      <c r="L22" s="185">
        <v>1160</v>
      </c>
      <c r="M22" s="180" t="s">
        <v>1829</v>
      </c>
    </row>
    <row r="23" spans="1:13" ht="28.5" customHeight="1">
      <c r="A23" s="132">
        <v>21</v>
      </c>
      <c r="B23" s="174" t="s">
        <v>1507</v>
      </c>
      <c r="C23" s="139" t="s">
        <v>22</v>
      </c>
      <c r="D23" s="175" t="s">
        <v>1830</v>
      </c>
      <c r="E23" s="135" t="s">
        <v>1600</v>
      </c>
      <c r="F23" s="176"/>
      <c r="G23" s="177" t="s">
        <v>1796</v>
      </c>
      <c r="H23" s="178" t="s">
        <v>1797</v>
      </c>
      <c r="I23" s="178" t="s">
        <v>1603</v>
      </c>
      <c r="J23" s="179" t="s">
        <v>1466</v>
      </c>
      <c r="K23" s="180" t="s">
        <v>1798</v>
      </c>
      <c r="L23" s="181">
        <v>1968</v>
      </c>
      <c r="M23" s="180"/>
    </row>
    <row r="24" spans="1:13" ht="56.95" customHeight="1">
      <c r="A24" s="132">
        <v>22</v>
      </c>
      <c r="B24" s="174" t="s">
        <v>1508</v>
      </c>
      <c r="C24" s="139" t="s">
        <v>25</v>
      </c>
      <c r="D24" s="175" t="s">
        <v>1831</v>
      </c>
      <c r="E24" s="135" t="s">
        <v>1600</v>
      </c>
      <c r="F24" s="176" t="s">
        <v>1832</v>
      </c>
      <c r="G24" s="177" t="s">
        <v>1796</v>
      </c>
      <c r="H24" s="178" t="s">
        <v>1797</v>
      </c>
      <c r="I24" s="187" t="s">
        <v>156</v>
      </c>
      <c r="J24" s="179" t="s">
        <v>156</v>
      </c>
      <c r="K24" s="180" t="s">
        <v>1798</v>
      </c>
      <c r="L24" s="185">
        <v>1560</v>
      </c>
      <c r="M24" s="180" t="s">
        <v>1833</v>
      </c>
    </row>
    <row r="25" spans="1:13" ht="16.55" customHeight="1">
      <c r="A25" s="132">
        <v>23</v>
      </c>
      <c r="B25" s="174" t="s">
        <v>1509</v>
      </c>
      <c r="C25" s="139" t="s">
        <v>25</v>
      </c>
      <c r="D25" s="175" t="s">
        <v>1834</v>
      </c>
      <c r="E25" s="135" t="s">
        <v>1600</v>
      </c>
      <c r="F25" s="176"/>
      <c r="G25" s="177" t="s">
        <v>1796</v>
      </c>
      <c r="H25" s="178" t="s">
        <v>1797</v>
      </c>
      <c r="I25" s="187" t="s">
        <v>156</v>
      </c>
      <c r="J25" s="179" t="s">
        <v>156</v>
      </c>
      <c r="K25" s="180" t="s">
        <v>1798</v>
      </c>
      <c r="L25" s="185">
        <v>1168</v>
      </c>
      <c r="M25" s="180" t="s">
        <v>1835</v>
      </c>
    </row>
    <row r="26" spans="1:13" ht="56.95" customHeight="1">
      <c r="A26" s="132">
        <v>24</v>
      </c>
      <c r="B26" s="154" t="s">
        <v>1836</v>
      </c>
      <c r="C26" s="135"/>
      <c r="D26" s="130" t="s">
        <v>1837</v>
      </c>
      <c r="E26" s="135" t="s">
        <v>1600</v>
      </c>
      <c r="F26" s="135" t="s">
        <v>1838</v>
      </c>
      <c r="G26" s="177"/>
      <c r="H26" s="178"/>
      <c r="I26" s="178" t="s">
        <v>1609</v>
      </c>
      <c r="J26" s="190" t="s">
        <v>243</v>
      </c>
      <c r="K26" s="180" t="s">
        <v>1839</v>
      </c>
      <c r="L26" s="177"/>
      <c r="M26" s="154" t="s">
        <v>1840</v>
      </c>
    </row>
    <row r="27" spans="1:13" ht="28.5" customHeight="1">
      <c r="A27" s="132">
        <v>25</v>
      </c>
      <c r="B27" s="174" t="s">
        <v>1604</v>
      </c>
      <c r="C27" s="139" t="s">
        <v>25</v>
      </c>
      <c r="D27" s="175" t="s">
        <v>1841</v>
      </c>
      <c r="E27" s="135" t="s">
        <v>1600</v>
      </c>
      <c r="F27" s="176" t="s">
        <v>1842</v>
      </c>
      <c r="G27" s="177" t="s">
        <v>1796</v>
      </c>
      <c r="H27" s="178" t="s">
        <v>1797</v>
      </c>
      <c r="I27" s="187" t="s">
        <v>156</v>
      </c>
      <c r="J27" s="179" t="s">
        <v>156</v>
      </c>
      <c r="K27" s="180" t="s">
        <v>1798</v>
      </c>
      <c r="L27" s="185">
        <v>1344</v>
      </c>
      <c r="M27" s="180"/>
    </row>
    <row r="28" spans="1:13" ht="28.5" customHeight="1">
      <c r="A28" s="132">
        <v>26</v>
      </c>
      <c r="B28" s="191" t="s">
        <v>1642</v>
      </c>
      <c r="C28" s="130" t="s">
        <v>17</v>
      </c>
      <c r="D28" s="130" t="s">
        <v>1843</v>
      </c>
      <c r="E28" s="135" t="s">
        <v>1600</v>
      </c>
      <c r="F28" s="130" t="s">
        <v>1643</v>
      </c>
      <c r="G28" s="177" t="s">
        <v>1796</v>
      </c>
      <c r="H28" s="178" t="s">
        <v>1844</v>
      </c>
      <c r="I28" s="178" t="s">
        <v>1609</v>
      </c>
      <c r="J28" s="130" t="s">
        <v>243</v>
      </c>
      <c r="K28" s="180" t="s">
        <v>1798</v>
      </c>
      <c r="L28" s="185">
        <v>3600</v>
      </c>
      <c r="M28" s="180"/>
    </row>
    <row r="29" spans="1:13" ht="28.5" customHeight="1">
      <c r="A29" s="132">
        <v>27</v>
      </c>
      <c r="B29" s="174" t="s">
        <v>1536</v>
      </c>
      <c r="C29" s="139" t="s">
        <v>22</v>
      </c>
      <c r="D29" s="175" t="s">
        <v>1845</v>
      </c>
      <c r="E29" s="135" t="s">
        <v>1600</v>
      </c>
      <c r="F29" s="176"/>
      <c r="G29" s="177" t="s">
        <v>1796</v>
      </c>
      <c r="H29" s="178" t="s">
        <v>1797</v>
      </c>
      <c r="I29" s="178" t="s">
        <v>1603</v>
      </c>
      <c r="J29" s="179" t="s">
        <v>1466</v>
      </c>
      <c r="K29" s="180" t="s">
        <v>1798</v>
      </c>
      <c r="L29" s="181">
        <v>1152</v>
      </c>
      <c r="M29" s="180" t="s">
        <v>1846</v>
      </c>
    </row>
    <row r="30" spans="1:13" ht="42.75" customHeight="1">
      <c r="A30" s="132">
        <v>28</v>
      </c>
      <c r="B30" s="174" t="s">
        <v>1513</v>
      </c>
      <c r="C30" s="139" t="s">
        <v>25</v>
      </c>
      <c r="D30" s="175" t="s">
        <v>1847</v>
      </c>
      <c r="E30" s="135" t="s">
        <v>1600</v>
      </c>
      <c r="F30" s="176" t="s">
        <v>1848</v>
      </c>
      <c r="G30" s="177" t="s">
        <v>1796</v>
      </c>
      <c r="H30" s="178" t="s">
        <v>1797</v>
      </c>
      <c r="I30" s="187" t="s">
        <v>156</v>
      </c>
      <c r="J30" s="179" t="s">
        <v>156</v>
      </c>
      <c r="K30" s="180" t="s">
        <v>1798</v>
      </c>
      <c r="L30" s="185">
        <v>1192</v>
      </c>
      <c r="M30" s="180"/>
    </row>
    <row r="31" spans="1:13" ht="16.55" customHeight="1">
      <c r="A31" s="132">
        <v>29</v>
      </c>
      <c r="B31" s="182" t="s">
        <v>1849</v>
      </c>
      <c r="C31" s="183" t="s">
        <v>25</v>
      </c>
      <c r="D31" s="180"/>
      <c r="E31" s="128"/>
      <c r="F31" s="178" t="s">
        <v>1850</v>
      </c>
      <c r="G31" s="177" t="s">
        <v>1796</v>
      </c>
      <c r="H31" s="178" t="s">
        <v>1797</v>
      </c>
      <c r="I31" s="178" t="s">
        <v>1601</v>
      </c>
      <c r="J31" s="184" t="s">
        <v>1452</v>
      </c>
      <c r="K31" s="180" t="s">
        <v>1802</v>
      </c>
      <c r="L31" s="185">
        <v>1600</v>
      </c>
      <c r="M31" s="186"/>
    </row>
    <row r="32" spans="1:13" ht="28.5" customHeight="1">
      <c r="A32" s="132">
        <v>30</v>
      </c>
      <c r="B32" s="174" t="s">
        <v>218</v>
      </c>
      <c r="C32" s="139" t="s">
        <v>219</v>
      </c>
      <c r="D32" s="175" t="s">
        <v>1851</v>
      </c>
      <c r="E32" s="135" t="s">
        <v>1600</v>
      </c>
      <c r="F32" s="176"/>
      <c r="G32" s="177" t="s">
        <v>1817</v>
      </c>
      <c r="H32" s="178" t="s">
        <v>1797</v>
      </c>
      <c r="I32" s="187" t="s">
        <v>156</v>
      </c>
      <c r="J32" s="179" t="s">
        <v>156</v>
      </c>
      <c r="K32" s="180" t="s">
        <v>1798</v>
      </c>
      <c r="L32" s="185">
        <v>800</v>
      </c>
      <c r="M32" s="180"/>
    </row>
    <row r="33" spans="1:13" ht="28.5" customHeight="1">
      <c r="A33" s="132">
        <v>31</v>
      </c>
      <c r="B33" s="174" t="s">
        <v>1514</v>
      </c>
      <c r="C33" s="139" t="s">
        <v>25</v>
      </c>
      <c r="D33" s="175" t="s">
        <v>1852</v>
      </c>
      <c r="E33" s="135" t="s">
        <v>1600</v>
      </c>
      <c r="F33" s="176"/>
      <c r="G33" s="177" t="s">
        <v>1796</v>
      </c>
      <c r="H33" s="178" t="s">
        <v>1797</v>
      </c>
      <c r="I33" s="187" t="s">
        <v>156</v>
      </c>
      <c r="J33" s="179" t="s">
        <v>156</v>
      </c>
      <c r="K33" s="180" t="s">
        <v>1798</v>
      </c>
      <c r="L33" s="185">
        <v>1430.4</v>
      </c>
      <c r="M33" s="180"/>
    </row>
    <row r="34" spans="1:13" ht="42.75" customHeight="1">
      <c r="A34" s="132">
        <v>32</v>
      </c>
      <c r="B34" s="174" t="s">
        <v>1515</v>
      </c>
      <c r="C34" s="139" t="s">
        <v>25</v>
      </c>
      <c r="D34" s="175" t="s">
        <v>1853</v>
      </c>
      <c r="E34" s="135" t="s">
        <v>1600</v>
      </c>
      <c r="F34" s="176" t="s">
        <v>1854</v>
      </c>
      <c r="G34" s="177" t="s">
        <v>1796</v>
      </c>
      <c r="H34" s="178" t="s">
        <v>1797</v>
      </c>
      <c r="I34" s="187" t="s">
        <v>156</v>
      </c>
      <c r="J34" s="179" t="s">
        <v>156</v>
      </c>
      <c r="K34" s="180" t="s">
        <v>1798</v>
      </c>
      <c r="L34" s="185">
        <v>950.4</v>
      </c>
      <c r="M34" s="180" t="s">
        <v>1855</v>
      </c>
    </row>
    <row r="35" spans="1:13" ht="56.95" customHeight="1">
      <c r="A35" s="132">
        <v>33</v>
      </c>
      <c r="B35" s="154" t="s">
        <v>1856</v>
      </c>
      <c r="C35" s="135" t="s">
        <v>68</v>
      </c>
      <c r="D35" s="130" t="s">
        <v>1857</v>
      </c>
      <c r="E35" s="135" t="s">
        <v>1600</v>
      </c>
      <c r="F35" s="135" t="s">
        <v>1858</v>
      </c>
      <c r="G35" s="177"/>
      <c r="H35" s="178"/>
      <c r="I35" s="178" t="s">
        <v>1609</v>
      </c>
      <c r="J35" s="190" t="s">
        <v>243</v>
      </c>
      <c r="K35" s="180" t="s">
        <v>1859</v>
      </c>
      <c r="L35" s="177"/>
      <c r="M35" s="154" t="s">
        <v>1860</v>
      </c>
    </row>
    <row r="36" spans="1:13" ht="42.75" customHeight="1">
      <c r="A36" s="132">
        <v>34</v>
      </c>
      <c r="B36" s="174" t="s">
        <v>184</v>
      </c>
      <c r="C36" s="139" t="s">
        <v>25</v>
      </c>
      <c r="D36" s="175" t="s">
        <v>1861</v>
      </c>
      <c r="E36" s="135" t="s">
        <v>1600</v>
      </c>
      <c r="F36" s="176" t="s">
        <v>1862</v>
      </c>
      <c r="G36" s="177" t="s">
        <v>1863</v>
      </c>
      <c r="H36" s="178" t="s">
        <v>1797</v>
      </c>
      <c r="I36" s="187" t="s">
        <v>156</v>
      </c>
      <c r="J36" s="179" t="s">
        <v>156</v>
      </c>
      <c r="K36" s="180" t="s">
        <v>1798</v>
      </c>
      <c r="L36" s="185">
        <v>960</v>
      </c>
      <c r="M36" s="180"/>
    </row>
    <row r="37" spans="1:13" ht="42.75" customHeight="1">
      <c r="A37" s="132">
        <v>35</v>
      </c>
      <c r="B37" s="174" t="s">
        <v>1516</v>
      </c>
      <c r="C37" s="139" t="s">
        <v>25</v>
      </c>
      <c r="D37" s="175" t="s">
        <v>1827</v>
      </c>
      <c r="E37" s="135" t="s">
        <v>1600</v>
      </c>
      <c r="F37" s="176"/>
      <c r="G37" s="177" t="s">
        <v>1796</v>
      </c>
      <c r="H37" s="178" t="s">
        <v>1797</v>
      </c>
      <c r="I37" s="187" t="s">
        <v>156</v>
      </c>
      <c r="J37" s="179" t="s">
        <v>156</v>
      </c>
      <c r="K37" s="180" t="s">
        <v>1798</v>
      </c>
      <c r="L37" s="185">
        <v>1280</v>
      </c>
      <c r="M37" s="180"/>
    </row>
    <row r="38" spans="1:13" ht="28.5" customHeight="1">
      <c r="A38" s="132">
        <v>36</v>
      </c>
      <c r="B38" s="174" t="s">
        <v>1607</v>
      </c>
      <c r="C38" s="139" t="s">
        <v>25</v>
      </c>
      <c r="D38" s="175" t="s">
        <v>1864</v>
      </c>
      <c r="E38" s="135" t="s">
        <v>1600</v>
      </c>
      <c r="F38" s="176" t="s">
        <v>1865</v>
      </c>
      <c r="G38" s="177" t="s">
        <v>1796</v>
      </c>
      <c r="H38" s="178" t="s">
        <v>1797</v>
      </c>
      <c r="I38" s="187" t="s">
        <v>156</v>
      </c>
      <c r="J38" s="179" t="s">
        <v>156</v>
      </c>
      <c r="K38" s="180" t="s">
        <v>1798</v>
      </c>
      <c r="L38" s="185">
        <v>1200</v>
      </c>
      <c r="M38" s="180" t="s">
        <v>1866</v>
      </c>
    </row>
    <row r="39" spans="1:13" ht="28.5" customHeight="1">
      <c r="A39" s="132">
        <v>37</v>
      </c>
      <c r="B39" s="174" t="s">
        <v>1518</v>
      </c>
      <c r="C39" s="139" t="s">
        <v>25</v>
      </c>
      <c r="D39" s="175" t="s">
        <v>1867</v>
      </c>
      <c r="E39" s="135" t="s">
        <v>1600</v>
      </c>
      <c r="F39" s="176" t="s">
        <v>1868</v>
      </c>
      <c r="G39" s="177" t="s">
        <v>1796</v>
      </c>
      <c r="H39" s="178" t="s">
        <v>1797</v>
      </c>
      <c r="I39" s="187" t="s">
        <v>156</v>
      </c>
      <c r="J39" s="179" t="s">
        <v>156</v>
      </c>
      <c r="K39" s="180" t="s">
        <v>1798</v>
      </c>
      <c r="L39" s="185">
        <v>1192</v>
      </c>
      <c r="M39" s="180" t="s">
        <v>1869</v>
      </c>
    </row>
    <row r="40" spans="1:13" ht="16.55" customHeight="1">
      <c r="A40" s="132">
        <v>38</v>
      </c>
      <c r="B40" s="182" t="s">
        <v>1870</v>
      </c>
      <c r="C40" s="183" t="s">
        <v>25</v>
      </c>
      <c r="D40" s="180"/>
      <c r="E40" s="128"/>
      <c r="F40" s="178" t="s">
        <v>1871</v>
      </c>
      <c r="G40" s="177" t="s">
        <v>1796</v>
      </c>
      <c r="H40" s="178" t="s">
        <v>1797</v>
      </c>
      <c r="I40" s="178" t="s">
        <v>1601</v>
      </c>
      <c r="J40" s="184" t="s">
        <v>1452</v>
      </c>
      <c r="K40" s="180" t="s">
        <v>1802</v>
      </c>
      <c r="L40" s="185">
        <v>1920</v>
      </c>
      <c r="M40" s="186"/>
    </row>
    <row r="41" spans="1:13" ht="42.75" customHeight="1">
      <c r="A41" s="132">
        <v>39</v>
      </c>
      <c r="B41" s="174" t="s">
        <v>185</v>
      </c>
      <c r="C41" s="139" t="s">
        <v>25</v>
      </c>
      <c r="D41" s="175" t="s">
        <v>1872</v>
      </c>
      <c r="E41" s="135" t="s">
        <v>1600</v>
      </c>
      <c r="F41" s="176" t="s">
        <v>1873</v>
      </c>
      <c r="G41" s="177" t="s">
        <v>1796</v>
      </c>
      <c r="H41" s="178" t="s">
        <v>1797</v>
      </c>
      <c r="I41" s="187" t="s">
        <v>156</v>
      </c>
      <c r="J41" s="192" t="s">
        <v>156</v>
      </c>
      <c r="K41" s="180" t="s">
        <v>1798</v>
      </c>
      <c r="L41" s="185">
        <v>1280</v>
      </c>
      <c r="M41" s="180" t="s">
        <v>1874</v>
      </c>
    </row>
    <row r="42" spans="1:13" ht="42.75" customHeight="1">
      <c r="A42" s="132">
        <v>40</v>
      </c>
      <c r="B42" s="174" t="s">
        <v>16</v>
      </c>
      <c r="C42" s="139" t="s">
        <v>1623</v>
      </c>
      <c r="D42" s="175" t="s">
        <v>1875</v>
      </c>
      <c r="E42" s="135" t="s">
        <v>1600</v>
      </c>
      <c r="F42" s="176" t="s">
        <v>1876</v>
      </c>
      <c r="G42" s="177" t="s">
        <v>1796</v>
      </c>
      <c r="H42" s="178"/>
      <c r="I42" s="178" t="s">
        <v>1603</v>
      </c>
      <c r="J42" s="193" t="s">
        <v>18</v>
      </c>
      <c r="K42" s="180" t="s">
        <v>1877</v>
      </c>
      <c r="L42" s="177"/>
      <c r="M42" s="180" t="s">
        <v>1878</v>
      </c>
    </row>
    <row r="43" spans="1:13" ht="28.5" customHeight="1">
      <c r="A43" s="132">
        <v>41</v>
      </c>
      <c r="B43" s="174" t="s">
        <v>159</v>
      </c>
      <c r="C43" s="139" t="s">
        <v>25</v>
      </c>
      <c r="D43" s="175" t="s">
        <v>1879</v>
      </c>
      <c r="E43" s="135" t="s">
        <v>1600</v>
      </c>
      <c r="F43" s="176"/>
      <c r="G43" s="177" t="s">
        <v>1796</v>
      </c>
      <c r="H43" s="178" t="s">
        <v>1797</v>
      </c>
      <c r="I43" s="187" t="s">
        <v>156</v>
      </c>
      <c r="J43" s="192" t="s">
        <v>156</v>
      </c>
      <c r="K43" s="180" t="s">
        <v>1798</v>
      </c>
      <c r="L43" s="185">
        <v>969</v>
      </c>
      <c r="M43" s="180"/>
    </row>
    <row r="44" spans="1:13" ht="42.75" customHeight="1">
      <c r="A44" s="132">
        <v>42</v>
      </c>
      <c r="B44" s="174" t="s">
        <v>980</v>
      </c>
      <c r="C44" s="139" t="s">
        <v>12</v>
      </c>
      <c r="D44" s="175" t="s">
        <v>1880</v>
      </c>
      <c r="E44" s="135" t="s">
        <v>1600</v>
      </c>
      <c r="F44" s="176"/>
      <c r="G44" s="177" t="s">
        <v>1796</v>
      </c>
      <c r="H44" s="178" t="s">
        <v>1797</v>
      </c>
      <c r="I44" s="178" t="s">
        <v>1603</v>
      </c>
      <c r="J44" s="192" t="s">
        <v>1608</v>
      </c>
      <c r="K44" s="180" t="s">
        <v>1798</v>
      </c>
      <c r="L44" s="181">
        <v>950</v>
      </c>
      <c r="M44" s="180" t="s">
        <v>1881</v>
      </c>
    </row>
    <row r="45" spans="1:13" ht="42.75" customHeight="1">
      <c r="A45" s="132">
        <v>43</v>
      </c>
      <c r="B45" s="174" t="s">
        <v>160</v>
      </c>
      <c r="C45" s="139" t="s">
        <v>12</v>
      </c>
      <c r="D45" s="175" t="s">
        <v>1882</v>
      </c>
      <c r="E45" s="135" t="s">
        <v>1600</v>
      </c>
      <c r="F45" s="176" t="s">
        <v>1883</v>
      </c>
      <c r="G45" s="177" t="s">
        <v>1796</v>
      </c>
      <c r="H45" s="178" t="s">
        <v>1797</v>
      </c>
      <c r="I45" s="187" t="s">
        <v>156</v>
      </c>
      <c r="J45" s="192" t="s">
        <v>156</v>
      </c>
      <c r="K45" s="180" t="s">
        <v>1798</v>
      </c>
      <c r="L45" s="185">
        <v>855</v>
      </c>
      <c r="M45" s="180"/>
    </row>
    <row r="46" spans="1:13" ht="42.75" customHeight="1">
      <c r="A46" s="132">
        <v>44</v>
      </c>
      <c r="B46" s="191" t="s">
        <v>1884</v>
      </c>
      <c r="C46" s="135" t="s">
        <v>17</v>
      </c>
      <c r="D46" s="191" t="s">
        <v>1885</v>
      </c>
      <c r="E46" s="128"/>
      <c r="F46" s="194" t="s">
        <v>1886</v>
      </c>
      <c r="G46" s="177" t="s">
        <v>1796</v>
      </c>
      <c r="H46" s="178" t="s">
        <v>1797</v>
      </c>
      <c r="I46" s="178" t="s">
        <v>1609</v>
      </c>
      <c r="J46" s="184" t="s">
        <v>114</v>
      </c>
      <c r="K46" s="154" t="s">
        <v>1802</v>
      </c>
      <c r="L46" s="185">
        <v>570</v>
      </c>
      <c r="M46" s="191" t="s">
        <v>1887</v>
      </c>
    </row>
    <row r="47" spans="1:13" ht="28.5" customHeight="1">
      <c r="A47" s="132">
        <v>45</v>
      </c>
      <c r="B47" s="191" t="s">
        <v>1624</v>
      </c>
      <c r="C47" s="139" t="s">
        <v>25</v>
      </c>
      <c r="D47" s="130" t="s">
        <v>1888</v>
      </c>
      <c r="E47" s="135" t="s">
        <v>1600</v>
      </c>
      <c r="F47" s="130" t="s">
        <v>1625</v>
      </c>
      <c r="G47" s="177" t="s">
        <v>1796</v>
      </c>
      <c r="H47" s="178" t="s">
        <v>1844</v>
      </c>
      <c r="I47" s="178" t="s">
        <v>1601</v>
      </c>
      <c r="J47" s="130" t="s">
        <v>300</v>
      </c>
      <c r="K47" s="180" t="s">
        <v>1798</v>
      </c>
      <c r="L47" s="177">
        <v>1110</v>
      </c>
      <c r="M47" s="180" t="s">
        <v>1889</v>
      </c>
    </row>
    <row r="48" spans="1:13" ht="28.5" customHeight="1">
      <c r="A48" s="132">
        <v>46</v>
      </c>
      <c r="B48" s="174" t="s">
        <v>1500</v>
      </c>
      <c r="C48" s="139" t="s">
        <v>25</v>
      </c>
      <c r="D48" s="175" t="s">
        <v>1890</v>
      </c>
      <c r="E48" s="135" t="s">
        <v>1600</v>
      </c>
      <c r="F48" s="176" t="s">
        <v>1891</v>
      </c>
      <c r="G48" s="177" t="s">
        <v>1796</v>
      </c>
      <c r="H48" s="178" t="s">
        <v>1797</v>
      </c>
      <c r="I48" s="178" t="s">
        <v>1601</v>
      </c>
      <c r="J48" s="189" t="s">
        <v>258</v>
      </c>
      <c r="K48" s="180" t="s">
        <v>1798</v>
      </c>
      <c r="L48" s="185">
        <v>1900</v>
      </c>
      <c r="M48" s="180"/>
    </row>
    <row r="49" spans="1:13" ht="56.95" customHeight="1">
      <c r="A49" s="132">
        <v>47</v>
      </c>
      <c r="B49" s="174" t="s">
        <v>150</v>
      </c>
      <c r="C49" s="139" t="s">
        <v>12</v>
      </c>
      <c r="D49" s="175" t="s">
        <v>1892</v>
      </c>
      <c r="E49" s="135" t="s">
        <v>1600</v>
      </c>
      <c r="F49" s="176" t="s">
        <v>1893</v>
      </c>
      <c r="G49" s="177" t="s">
        <v>1796</v>
      </c>
      <c r="H49" s="178" t="s">
        <v>1797</v>
      </c>
      <c r="I49" s="178" t="s">
        <v>1603</v>
      </c>
      <c r="J49" s="195" t="s">
        <v>151</v>
      </c>
      <c r="K49" s="180" t="s">
        <v>1798</v>
      </c>
      <c r="L49" s="181">
        <v>2375</v>
      </c>
      <c r="M49" s="180" t="s">
        <v>1894</v>
      </c>
    </row>
    <row r="50" spans="1:13" ht="28.5" customHeight="1">
      <c r="A50" s="132">
        <v>48</v>
      </c>
      <c r="B50" s="174" t="s">
        <v>161</v>
      </c>
      <c r="C50" s="139" t="s">
        <v>12</v>
      </c>
      <c r="D50" s="175" t="s">
        <v>1895</v>
      </c>
      <c r="E50" s="135" t="s">
        <v>1600</v>
      </c>
      <c r="F50" s="176" t="s">
        <v>1896</v>
      </c>
      <c r="G50" s="177" t="s">
        <v>1796</v>
      </c>
      <c r="H50" s="178" t="s">
        <v>1797</v>
      </c>
      <c r="I50" s="178" t="s">
        <v>1609</v>
      </c>
      <c r="J50" s="196" t="s">
        <v>114</v>
      </c>
      <c r="K50" s="180" t="s">
        <v>1798</v>
      </c>
      <c r="L50" s="185">
        <v>855</v>
      </c>
      <c r="M50" s="180"/>
    </row>
    <row r="51" spans="1:13" ht="42.75" customHeight="1">
      <c r="A51" s="132">
        <v>49</v>
      </c>
      <c r="B51" s="174" t="s">
        <v>115</v>
      </c>
      <c r="C51" s="139" t="s">
        <v>12</v>
      </c>
      <c r="D51" s="175" t="s">
        <v>1897</v>
      </c>
      <c r="E51" s="135" t="s">
        <v>1600</v>
      </c>
      <c r="F51" s="176" t="s">
        <v>1898</v>
      </c>
      <c r="G51" s="177" t="s">
        <v>1796</v>
      </c>
      <c r="H51" s="178" t="s">
        <v>1797</v>
      </c>
      <c r="I51" s="178" t="s">
        <v>1609</v>
      </c>
      <c r="J51" s="195" t="s">
        <v>114</v>
      </c>
      <c r="K51" s="180" t="s">
        <v>1798</v>
      </c>
      <c r="L51" s="185">
        <v>760</v>
      </c>
      <c r="M51" s="180" t="s">
        <v>1899</v>
      </c>
    </row>
    <row r="52" spans="1:13" ht="28.5" customHeight="1">
      <c r="A52" s="132">
        <v>50</v>
      </c>
      <c r="B52" s="174" t="s">
        <v>11</v>
      </c>
      <c r="C52" s="139" t="s">
        <v>12</v>
      </c>
      <c r="D52" s="175" t="s">
        <v>1900</v>
      </c>
      <c r="E52" s="135" t="s">
        <v>1600</v>
      </c>
      <c r="F52" s="176" t="s">
        <v>1901</v>
      </c>
      <c r="G52" s="177" t="s">
        <v>1796</v>
      </c>
      <c r="H52" s="178" t="s">
        <v>1797</v>
      </c>
      <c r="I52" s="178" t="s">
        <v>1601</v>
      </c>
      <c r="J52" s="195" t="s">
        <v>14</v>
      </c>
      <c r="K52" s="180" t="s">
        <v>1798</v>
      </c>
      <c r="L52" s="185">
        <v>1900</v>
      </c>
      <c r="M52" s="180" t="s">
        <v>1902</v>
      </c>
    </row>
    <row r="53" spans="1:13" ht="56.95" customHeight="1">
      <c r="A53" s="132">
        <v>51</v>
      </c>
      <c r="B53" s="174" t="s">
        <v>116</v>
      </c>
      <c r="C53" s="139" t="s">
        <v>12</v>
      </c>
      <c r="D53" s="175" t="s">
        <v>1903</v>
      </c>
      <c r="E53" s="135" t="s">
        <v>1600</v>
      </c>
      <c r="F53" s="176" t="s">
        <v>1904</v>
      </c>
      <c r="G53" s="177" t="s">
        <v>1796</v>
      </c>
      <c r="H53" s="178" t="s">
        <v>1797</v>
      </c>
      <c r="I53" s="178" t="s">
        <v>1609</v>
      </c>
      <c r="J53" s="195" t="s">
        <v>114</v>
      </c>
      <c r="K53" s="180" t="s">
        <v>1798</v>
      </c>
      <c r="L53" s="185">
        <v>475</v>
      </c>
      <c r="M53" s="180" t="s">
        <v>1905</v>
      </c>
    </row>
    <row r="54" spans="1:13" ht="42.75" customHeight="1">
      <c r="A54" s="132">
        <v>52</v>
      </c>
      <c r="B54" s="174" t="s">
        <v>117</v>
      </c>
      <c r="C54" s="139" t="s">
        <v>17</v>
      </c>
      <c r="D54" s="175" t="s">
        <v>1906</v>
      </c>
      <c r="E54" s="135" t="s">
        <v>1600</v>
      </c>
      <c r="F54" s="176" t="s">
        <v>1907</v>
      </c>
      <c r="G54" s="177" t="s">
        <v>1796</v>
      </c>
      <c r="H54" s="178" t="s">
        <v>1797</v>
      </c>
      <c r="I54" s="178" t="s">
        <v>1609</v>
      </c>
      <c r="J54" s="195" t="s">
        <v>114</v>
      </c>
      <c r="K54" s="180" t="s">
        <v>1798</v>
      </c>
      <c r="L54" s="185">
        <v>589</v>
      </c>
      <c r="M54" s="180" t="s">
        <v>1908</v>
      </c>
    </row>
    <row r="55" spans="1:13" ht="28.5" customHeight="1">
      <c r="A55" s="132">
        <v>53</v>
      </c>
      <c r="B55" s="191" t="s">
        <v>53</v>
      </c>
      <c r="C55" s="139" t="s">
        <v>25</v>
      </c>
      <c r="D55" s="130" t="s">
        <v>1909</v>
      </c>
      <c r="E55" s="135" t="s">
        <v>1600</v>
      </c>
      <c r="F55" s="130" t="s">
        <v>1630</v>
      </c>
      <c r="G55" s="177" t="s">
        <v>1796</v>
      </c>
      <c r="H55" s="178" t="s">
        <v>1844</v>
      </c>
      <c r="I55" s="178" t="s">
        <v>1601</v>
      </c>
      <c r="J55" s="130" t="s">
        <v>300</v>
      </c>
      <c r="K55" s="180" t="s">
        <v>1798</v>
      </c>
      <c r="L55" s="177">
        <v>1140</v>
      </c>
      <c r="M55" s="180" t="s">
        <v>1910</v>
      </c>
    </row>
    <row r="56" spans="1:13" ht="42.75" customHeight="1">
      <c r="A56" s="132">
        <v>54</v>
      </c>
      <c r="B56" s="191" t="s">
        <v>1628</v>
      </c>
      <c r="C56" s="139" t="s">
        <v>22</v>
      </c>
      <c r="D56" s="130" t="s">
        <v>1911</v>
      </c>
      <c r="E56" s="135" t="s">
        <v>1600</v>
      </c>
      <c r="F56" s="130" t="s">
        <v>1629</v>
      </c>
      <c r="G56" s="177" t="s">
        <v>1796</v>
      </c>
      <c r="H56" s="178" t="s">
        <v>1844</v>
      </c>
      <c r="I56" s="178" t="s">
        <v>1601</v>
      </c>
      <c r="J56" s="130" t="s">
        <v>300</v>
      </c>
      <c r="K56" s="180" t="s">
        <v>1798</v>
      </c>
      <c r="L56" s="177">
        <v>1640</v>
      </c>
      <c r="M56" s="180" t="s">
        <v>1912</v>
      </c>
    </row>
    <row r="57" spans="1:13" ht="71.2" customHeight="1">
      <c r="A57" s="132">
        <v>55</v>
      </c>
      <c r="B57" s="174" t="s">
        <v>164</v>
      </c>
      <c r="C57" s="139" t="s">
        <v>25</v>
      </c>
      <c r="D57" s="175" t="s">
        <v>1913</v>
      </c>
      <c r="E57" s="135" t="s">
        <v>1600</v>
      </c>
      <c r="F57" s="176"/>
      <c r="G57" s="177" t="s">
        <v>1796</v>
      </c>
      <c r="H57" s="178" t="s">
        <v>1797</v>
      </c>
      <c r="I57" s="187" t="s">
        <v>156</v>
      </c>
      <c r="J57" s="192" t="s">
        <v>156</v>
      </c>
      <c r="K57" s="180" t="s">
        <v>1798</v>
      </c>
      <c r="L57" s="185">
        <v>1140</v>
      </c>
      <c r="M57" s="180" t="s">
        <v>1914</v>
      </c>
    </row>
    <row r="58" spans="1:13" ht="28.5" customHeight="1">
      <c r="A58" s="132">
        <v>56</v>
      </c>
      <c r="B58" s="191" t="s">
        <v>63</v>
      </c>
      <c r="C58" s="139" t="s">
        <v>25</v>
      </c>
      <c r="D58" s="130" t="s">
        <v>1915</v>
      </c>
      <c r="E58" s="135" t="s">
        <v>1600</v>
      </c>
      <c r="F58" s="130" t="s">
        <v>1634</v>
      </c>
      <c r="G58" s="177" t="s">
        <v>1796</v>
      </c>
      <c r="H58" s="178" t="s">
        <v>1844</v>
      </c>
      <c r="I58" s="178" t="s">
        <v>1603</v>
      </c>
      <c r="J58" s="130" t="s">
        <v>1466</v>
      </c>
      <c r="K58" s="180" t="s">
        <v>1798</v>
      </c>
      <c r="L58" s="197">
        <v>2800</v>
      </c>
      <c r="M58" s="180" t="s">
        <v>1916</v>
      </c>
    </row>
    <row r="59" spans="1:13" ht="56.95" customHeight="1">
      <c r="A59" s="132">
        <v>57</v>
      </c>
      <c r="B59" s="174" t="s">
        <v>1519</v>
      </c>
      <c r="C59" s="139" t="s">
        <v>25</v>
      </c>
      <c r="D59" s="175" t="s">
        <v>1917</v>
      </c>
      <c r="E59" s="135" t="s">
        <v>1600</v>
      </c>
      <c r="F59" s="176" t="s">
        <v>1918</v>
      </c>
      <c r="G59" s="177" t="s">
        <v>1796</v>
      </c>
      <c r="H59" s="178" t="s">
        <v>1797</v>
      </c>
      <c r="I59" s="187" t="s">
        <v>156</v>
      </c>
      <c r="J59" s="192" t="s">
        <v>156</v>
      </c>
      <c r="K59" s="180" t="s">
        <v>1798</v>
      </c>
      <c r="L59" s="185">
        <v>1200</v>
      </c>
      <c r="M59" s="180"/>
    </row>
    <row r="60" spans="1:13" ht="28.5" customHeight="1">
      <c r="A60" s="132">
        <v>58</v>
      </c>
      <c r="B60" s="191" t="s">
        <v>240</v>
      </c>
      <c r="C60" s="139" t="s">
        <v>22</v>
      </c>
      <c r="D60" s="130" t="s">
        <v>1919</v>
      </c>
      <c r="E60" s="135" t="s">
        <v>1600</v>
      </c>
      <c r="F60" s="130" t="s">
        <v>1651</v>
      </c>
      <c r="G60" s="177" t="s">
        <v>1796</v>
      </c>
      <c r="H60" s="178" t="s">
        <v>1844</v>
      </c>
      <c r="I60" s="178" t="s">
        <v>1603</v>
      </c>
      <c r="J60" s="130" t="s">
        <v>1322</v>
      </c>
      <c r="K60" s="180" t="s">
        <v>1798</v>
      </c>
      <c r="L60" s="177">
        <v>3300</v>
      </c>
      <c r="M60" s="180"/>
    </row>
    <row r="61" spans="1:13" ht="28.5" customHeight="1">
      <c r="A61" s="132">
        <v>59</v>
      </c>
      <c r="B61" s="191" t="s">
        <v>1920</v>
      </c>
      <c r="C61" s="135" t="s">
        <v>17</v>
      </c>
      <c r="D61" s="191" t="s">
        <v>1921</v>
      </c>
      <c r="E61" s="128"/>
      <c r="F61" s="194" t="s">
        <v>1922</v>
      </c>
      <c r="G61" s="177" t="s">
        <v>1796</v>
      </c>
      <c r="H61" s="178" t="s">
        <v>1797</v>
      </c>
      <c r="I61" s="178" t="s">
        <v>1609</v>
      </c>
      <c r="J61" s="184" t="s">
        <v>114</v>
      </c>
      <c r="K61" s="154" t="s">
        <v>1802</v>
      </c>
      <c r="L61" s="185">
        <v>665</v>
      </c>
      <c r="M61" s="191" t="s">
        <v>1923</v>
      </c>
    </row>
    <row r="62" spans="1:13" ht="28.5" customHeight="1">
      <c r="A62" s="132">
        <v>60</v>
      </c>
      <c r="B62" s="174" t="s">
        <v>166</v>
      </c>
      <c r="C62" s="139" t="s">
        <v>12</v>
      </c>
      <c r="D62" s="175" t="s">
        <v>1924</v>
      </c>
      <c r="E62" s="135" t="s">
        <v>1600</v>
      </c>
      <c r="F62" s="176" t="s">
        <v>1925</v>
      </c>
      <c r="G62" s="177" t="s">
        <v>1796</v>
      </c>
      <c r="H62" s="178" t="s">
        <v>1797</v>
      </c>
      <c r="I62" s="187" t="s">
        <v>156</v>
      </c>
      <c r="J62" s="192" t="s">
        <v>156</v>
      </c>
      <c r="K62" s="180" t="s">
        <v>1798</v>
      </c>
      <c r="L62" s="185">
        <v>1140</v>
      </c>
      <c r="M62" s="180" t="s">
        <v>1926</v>
      </c>
    </row>
    <row r="63" spans="1:13" ht="28.5" customHeight="1">
      <c r="A63" s="132">
        <v>61</v>
      </c>
      <c r="B63" s="174" t="s">
        <v>194</v>
      </c>
      <c r="C63" s="139" t="s">
        <v>25</v>
      </c>
      <c r="D63" s="175" t="s">
        <v>1927</v>
      </c>
      <c r="E63" s="135" t="s">
        <v>1600</v>
      </c>
      <c r="F63" s="176"/>
      <c r="G63" s="177" t="s">
        <v>1796</v>
      </c>
      <c r="H63" s="178" t="s">
        <v>1797</v>
      </c>
      <c r="I63" s="187" t="s">
        <v>156</v>
      </c>
      <c r="J63" s="192" t="s">
        <v>156</v>
      </c>
      <c r="K63" s="180" t="s">
        <v>1798</v>
      </c>
      <c r="L63" s="185">
        <v>960</v>
      </c>
      <c r="M63" s="180"/>
    </row>
    <row r="64" spans="1:13" ht="28.5" customHeight="1">
      <c r="A64" s="132">
        <v>62</v>
      </c>
      <c r="B64" s="174" t="s">
        <v>232</v>
      </c>
      <c r="C64" s="139" t="s">
        <v>22</v>
      </c>
      <c r="D64" s="175" t="s">
        <v>1928</v>
      </c>
      <c r="E64" s="135" t="s">
        <v>1600</v>
      </c>
      <c r="F64" s="176" t="s">
        <v>1929</v>
      </c>
      <c r="G64" s="177" t="s">
        <v>1796</v>
      </c>
      <c r="H64" s="178" t="s">
        <v>1797</v>
      </c>
      <c r="I64" s="178" t="s">
        <v>1601</v>
      </c>
      <c r="J64" s="195" t="s">
        <v>233</v>
      </c>
      <c r="K64" s="180" t="s">
        <v>1798</v>
      </c>
      <c r="L64" s="185">
        <v>1900</v>
      </c>
      <c r="M64" s="180" t="s">
        <v>1930</v>
      </c>
    </row>
    <row r="65" spans="1:13" ht="42.75" customHeight="1">
      <c r="A65" s="132">
        <v>63</v>
      </c>
      <c r="B65" s="174" t="s">
        <v>46</v>
      </c>
      <c r="C65" s="139" t="s">
        <v>12</v>
      </c>
      <c r="D65" s="175" t="s">
        <v>1931</v>
      </c>
      <c r="E65" s="135" t="s">
        <v>1600</v>
      </c>
      <c r="F65" s="176" t="s">
        <v>1932</v>
      </c>
      <c r="G65" s="177" t="s">
        <v>1796</v>
      </c>
      <c r="H65" s="178" t="s">
        <v>1797</v>
      </c>
      <c r="I65" s="178" t="s">
        <v>1609</v>
      </c>
      <c r="J65" s="178" t="s">
        <v>1933</v>
      </c>
      <c r="K65" s="180" t="s">
        <v>1798</v>
      </c>
      <c r="L65" s="185">
        <v>1140</v>
      </c>
      <c r="M65" s="180" t="s">
        <v>1934</v>
      </c>
    </row>
    <row r="66" spans="1:13" ht="42.75" customHeight="1">
      <c r="A66" s="132">
        <v>64</v>
      </c>
      <c r="B66" s="174" t="s">
        <v>75</v>
      </c>
      <c r="C66" s="139" t="s">
        <v>12</v>
      </c>
      <c r="D66" s="175" t="s">
        <v>1935</v>
      </c>
      <c r="E66" s="135" t="s">
        <v>1600</v>
      </c>
      <c r="F66" s="176" t="s">
        <v>1936</v>
      </c>
      <c r="G66" s="177" t="s">
        <v>1796</v>
      </c>
      <c r="H66" s="178" t="s">
        <v>1797</v>
      </c>
      <c r="I66" s="178" t="s">
        <v>1609</v>
      </c>
      <c r="J66" s="192" t="s">
        <v>76</v>
      </c>
      <c r="K66" s="180" t="s">
        <v>1798</v>
      </c>
      <c r="L66" s="185">
        <v>2090</v>
      </c>
      <c r="M66" s="180" t="s">
        <v>1937</v>
      </c>
    </row>
    <row r="67" spans="1:13" ht="28.5" customHeight="1">
      <c r="A67" s="132">
        <v>65</v>
      </c>
      <c r="B67" s="174" t="s">
        <v>77</v>
      </c>
      <c r="C67" s="139" t="s">
        <v>12</v>
      </c>
      <c r="D67" s="175" t="s">
        <v>1938</v>
      </c>
      <c r="E67" s="135" t="s">
        <v>1600</v>
      </c>
      <c r="F67" s="176" t="s">
        <v>1939</v>
      </c>
      <c r="G67" s="177" t="s">
        <v>1796</v>
      </c>
      <c r="H67" s="178" t="s">
        <v>1797</v>
      </c>
      <c r="I67" s="178" t="s">
        <v>1609</v>
      </c>
      <c r="J67" s="192" t="s">
        <v>76</v>
      </c>
      <c r="K67" s="180" t="s">
        <v>1798</v>
      </c>
      <c r="L67" s="185">
        <v>1920</v>
      </c>
      <c r="M67" s="180" t="s">
        <v>1940</v>
      </c>
    </row>
    <row r="68" spans="1:13" ht="28.5" customHeight="1">
      <c r="A68" s="132">
        <v>66</v>
      </c>
      <c r="B68" s="174" t="s">
        <v>78</v>
      </c>
      <c r="C68" s="139" t="s">
        <v>12</v>
      </c>
      <c r="D68" s="175" t="s">
        <v>1941</v>
      </c>
      <c r="E68" s="135" t="s">
        <v>1600</v>
      </c>
      <c r="F68" s="176" t="s">
        <v>1942</v>
      </c>
      <c r="G68" s="177" t="s">
        <v>1796</v>
      </c>
      <c r="H68" s="178" t="s">
        <v>1797</v>
      </c>
      <c r="I68" s="178" t="s">
        <v>1609</v>
      </c>
      <c r="J68" s="192" t="s">
        <v>76</v>
      </c>
      <c r="K68" s="180" t="s">
        <v>1798</v>
      </c>
      <c r="L68" s="185">
        <v>665</v>
      </c>
      <c r="M68" s="180"/>
    </row>
    <row r="69" spans="1:13" ht="56.95" customHeight="1">
      <c r="A69" s="132">
        <v>67</v>
      </c>
      <c r="B69" s="174" t="s">
        <v>1611</v>
      </c>
      <c r="C69" s="139" t="s">
        <v>1490</v>
      </c>
      <c r="D69" s="175" t="s">
        <v>1943</v>
      </c>
      <c r="E69" s="135" t="s">
        <v>1600</v>
      </c>
      <c r="F69" s="176" t="s">
        <v>1944</v>
      </c>
      <c r="G69" s="177" t="s">
        <v>1796</v>
      </c>
      <c r="H69" s="178" t="s">
        <v>1797</v>
      </c>
      <c r="I69" s="178" t="s">
        <v>1609</v>
      </c>
      <c r="J69" s="192" t="s">
        <v>76</v>
      </c>
      <c r="K69" s="180" t="s">
        <v>1798</v>
      </c>
      <c r="L69" s="185">
        <v>855</v>
      </c>
      <c r="M69" s="180" t="s">
        <v>1945</v>
      </c>
    </row>
    <row r="70" spans="1:13" ht="28.5" customHeight="1">
      <c r="A70" s="132">
        <v>68</v>
      </c>
      <c r="B70" s="174" t="s">
        <v>1520</v>
      </c>
      <c r="C70" s="139" t="s">
        <v>95</v>
      </c>
      <c r="D70" s="175" t="s">
        <v>1946</v>
      </c>
      <c r="E70" s="135" t="s">
        <v>1600</v>
      </c>
      <c r="F70" s="176"/>
      <c r="G70" s="177" t="s">
        <v>1796</v>
      </c>
      <c r="H70" s="178" t="s">
        <v>1797</v>
      </c>
      <c r="I70" s="187" t="s">
        <v>156</v>
      </c>
      <c r="J70" s="179" t="s">
        <v>156</v>
      </c>
      <c r="K70" s="180" t="s">
        <v>1798</v>
      </c>
      <c r="L70" s="185">
        <v>2400</v>
      </c>
      <c r="M70" s="180"/>
    </row>
    <row r="71" spans="1:13" ht="28.5" customHeight="1">
      <c r="A71" s="132">
        <v>69</v>
      </c>
      <c r="B71" s="174" t="s">
        <v>92</v>
      </c>
      <c r="C71" s="139" t="s">
        <v>976</v>
      </c>
      <c r="D71" s="175" t="s">
        <v>1822</v>
      </c>
      <c r="E71" s="135" t="s">
        <v>1600</v>
      </c>
      <c r="F71" s="176" t="s">
        <v>1947</v>
      </c>
      <c r="G71" s="177" t="s">
        <v>1796</v>
      </c>
      <c r="H71" s="178" t="s">
        <v>1797</v>
      </c>
      <c r="I71" s="178" t="s">
        <v>1603</v>
      </c>
      <c r="J71" s="195" t="s">
        <v>1465</v>
      </c>
      <c r="K71" s="180" t="s">
        <v>1798</v>
      </c>
      <c r="L71" s="181">
        <v>2384</v>
      </c>
      <c r="M71" s="180"/>
    </row>
    <row r="72" spans="1:13" ht="28.5" customHeight="1">
      <c r="A72" s="132">
        <v>70</v>
      </c>
      <c r="B72" s="174" t="s">
        <v>144</v>
      </c>
      <c r="C72" s="139" t="s">
        <v>12</v>
      </c>
      <c r="D72" s="175" t="s">
        <v>1948</v>
      </c>
      <c r="E72" s="135" t="s">
        <v>1600</v>
      </c>
      <c r="F72" s="176" t="s">
        <v>1949</v>
      </c>
      <c r="G72" s="177" t="s">
        <v>1796</v>
      </c>
      <c r="H72" s="178" t="s">
        <v>1797</v>
      </c>
      <c r="I72" s="178" t="s">
        <v>1610</v>
      </c>
      <c r="J72" s="192" t="s">
        <v>145</v>
      </c>
      <c r="K72" s="180" t="s">
        <v>1798</v>
      </c>
      <c r="L72" s="185">
        <v>950</v>
      </c>
      <c r="M72" s="180" t="s">
        <v>1950</v>
      </c>
    </row>
    <row r="73" spans="1:13" ht="16.55" customHeight="1">
      <c r="A73" s="132">
        <v>71</v>
      </c>
      <c r="B73" s="191" t="s">
        <v>1951</v>
      </c>
      <c r="C73" s="135" t="s">
        <v>25</v>
      </c>
      <c r="D73" s="191" t="s">
        <v>1952</v>
      </c>
      <c r="E73" s="128"/>
      <c r="F73" s="194" t="s">
        <v>1953</v>
      </c>
      <c r="G73" s="177" t="s">
        <v>1796</v>
      </c>
      <c r="H73" s="178" t="s">
        <v>1797</v>
      </c>
      <c r="I73" s="178" t="s">
        <v>1609</v>
      </c>
      <c r="J73" s="184" t="s">
        <v>114</v>
      </c>
      <c r="K73" s="154" t="s">
        <v>1802</v>
      </c>
      <c r="L73" s="185">
        <v>1425</v>
      </c>
      <c r="M73" s="191"/>
    </row>
    <row r="74" spans="1:13" ht="28.5" customHeight="1">
      <c r="A74" s="132">
        <v>72</v>
      </c>
      <c r="B74" s="174" t="s">
        <v>113</v>
      </c>
      <c r="C74" s="139" t="s">
        <v>12</v>
      </c>
      <c r="D74" s="175" t="s">
        <v>1954</v>
      </c>
      <c r="E74" s="135" t="s">
        <v>1600</v>
      </c>
      <c r="F74" s="176" t="s">
        <v>1955</v>
      </c>
      <c r="G74" s="177" t="s">
        <v>1796</v>
      </c>
      <c r="H74" s="178" t="s">
        <v>1797</v>
      </c>
      <c r="I74" s="178" t="s">
        <v>1609</v>
      </c>
      <c r="J74" s="195" t="s">
        <v>114</v>
      </c>
      <c r="K74" s="180" t="s">
        <v>1798</v>
      </c>
      <c r="L74" s="185">
        <v>950</v>
      </c>
      <c r="M74" s="180"/>
    </row>
    <row r="75" spans="1:13" ht="28.5" customHeight="1">
      <c r="A75" s="132">
        <v>73</v>
      </c>
      <c r="B75" s="191" t="s">
        <v>1626</v>
      </c>
      <c r="C75" s="139" t="s">
        <v>25</v>
      </c>
      <c r="D75" s="130" t="s">
        <v>1956</v>
      </c>
      <c r="E75" s="135" t="s">
        <v>1600</v>
      </c>
      <c r="F75" s="130" t="s">
        <v>1627</v>
      </c>
      <c r="G75" s="177" t="s">
        <v>1796</v>
      </c>
      <c r="H75" s="178" t="s">
        <v>1844</v>
      </c>
      <c r="I75" s="178" t="s">
        <v>1601</v>
      </c>
      <c r="J75" s="130" t="s">
        <v>300</v>
      </c>
      <c r="K75" s="180" t="s">
        <v>1798</v>
      </c>
      <c r="L75" s="177">
        <v>1643</v>
      </c>
      <c r="M75" s="180" t="s">
        <v>1957</v>
      </c>
    </row>
    <row r="76" spans="1:13" ht="28.5" customHeight="1">
      <c r="A76" s="132">
        <v>74</v>
      </c>
      <c r="B76" s="191" t="s">
        <v>56</v>
      </c>
      <c r="C76" s="139" t="s">
        <v>22</v>
      </c>
      <c r="D76" s="130" t="s">
        <v>1958</v>
      </c>
      <c r="E76" s="135" t="s">
        <v>1600</v>
      </c>
      <c r="F76" s="130" t="s">
        <v>1631</v>
      </c>
      <c r="G76" s="177" t="s">
        <v>1796</v>
      </c>
      <c r="H76" s="178" t="s">
        <v>1844</v>
      </c>
      <c r="I76" s="178" t="s">
        <v>1601</v>
      </c>
      <c r="J76" s="130" t="s">
        <v>300</v>
      </c>
      <c r="K76" s="180" t="s">
        <v>1798</v>
      </c>
      <c r="L76" s="177">
        <v>1400</v>
      </c>
      <c r="M76" s="180" t="s">
        <v>1959</v>
      </c>
    </row>
    <row r="77" spans="1:13" ht="28.5" customHeight="1">
      <c r="A77" s="132">
        <v>75</v>
      </c>
      <c r="B77" s="191" t="s">
        <v>58</v>
      </c>
      <c r="C77" s="139" t="s">
        <v>25</v>
      </c>
      <c r="D77" s="130" t="s">
        <v>1960</v>
      </c>
      <c r="E77" s="135" t="s">
        <v>1600</v>
      </c>
      <c r="F77" s="130" t="s">
        <v>1632</v>
      </c>
      <c r="G77" s="177" t="s">
        <v>1796</v>
      </c>
      <c r="H77" s="178" t="s">
        <v>1844</v>
      </c>
      <c r="I77" s="178" t="s">
        <v>1601</v>
      </c>
      <c r="J77" s="130" t="s">
        <v>300</v>
      </c>
      <c r="K77" s="180" t="s">
        <v>1798</v>
      </c>
      <c r="L77" s="177">
        <v>2640</v>
      </c>
      <c r="M77" s="180" t="s">
        <v>1961</v>
      </c>
    </row>
    <row r="78" spans="1:13" ht="28.5" customHeight="1">
      <c r="A78" s="132">
        <v>76</v>
      </c>
      <c r="B78" s="174" t="s">
        <v>89</v>
      </c>
      <c r="C78" s="139" t="s">
        <v>25</v>
      </c>
      <c r="D78" s="175" t="s">
        <v>1962</v>
      </c>
      <c r="E78" s="135" t="s">
        <v>1600</v>
      </c>
      <c r="F78" s="176"/>
      <c r="G78" s="177" t="s">
        <v>1796</v>
      </c>
      <c r="H78" s="178" t="s">
        <v>1797</v>
      </c>
      <c r="I78" s="178" t="s">
        <v>1603</v>
      </c>
      <c r="J78" s="195" t="s">
        <v>1465</v>
      </c>
      <c r="K78" s="180" t="s">
        <v>1798</v>
      </c>
      <c r="L78" s="181">
        <v>1760</v>
      </c>
      <c r="M78" s="180"/>
    </row>
    <row r="79" spans="1:13" ht="28.5" customHeight="1">
      <c r="A79" s="132">
        <v>77</v>
      </c>
      <c r="B79" s="191" t="s">
        <v>1963</v>
      </c>
      <c r="C79" s="135" t="s">
        <v>25</v>
      </c>
      <c r="D79" s="191" t="s">
        <v>1964</v>
      </c>
      <c r="E79" s="128"/>
      <c r="F79" s="194"/>
      <c r="G79" s="177" t="s">
        <v>1796</v>
      </c>
      <c r="H79" s="178" t="s">
        <v>1797</v>
      </c>
      <c r="I79" s="178" t="s">
        <v>1609</v>
      </c>
      <c r="J79" s="184" t="s">
        <v>114</v>
      </c>
      <c r="K79" s="154" t="s">
        <v>1802</v>
      </c>
      <c r="L79" s="198">
        <v>1377.5</v>
      </c>
      <c r="M79" s="191"/>
    </row>
    <row r="80" spans="1:13" ht="28.5" customHeight="1">
      <c r="A80" s="132">
        <v>78</v>
      </c>
      <c r="B80" s="174" t="s">
        <v>1622</v>
      </c>
      <c r="C80" s="139" t="s">
        <v>17</v>
      </c>
      <c r="D80" s="175" t="s">
        <v>1965</v>
      </c>
      <c r="E80" s="135" t="s">
        <v>1600</v>
      </c>
      <c r="F80" s="176" t="s">
        <v>1966</v>
      </c>
      <c r="G80" s="177" t="s">
        <v>1796</v>
      </c>
      <c r="H80" s="178" t="s">
        <v>1797</v>
      </c>
      <c r="I80" s="178" t="s">
        <v>1609</v>
      </c>
      <c r="J80" s="193" t="s">
        <v>114</v>
      </c>
      <c r="K80" s="180" t="s">
        <v>1798</v>
      </c>
      <c r="L80" s="198">
        <v>902.5</v>
      </c>
      <c r="M80" s="180"/>
    </row>
    <row r="81" spans="1:13" ht="28.5" customHeight="1">
      <c r="A81" s="132">
        <v>79</v>
      </c>
      <c r="B81" s="174" t="s">
        <v>119</v>
      </c>
      <c r="C81" s="139" t="s">
        <v>12</v>
      </c>
      <c r="D81" s="175" t="s">
        <v>1965</v>
      </c>
      <c r="E81" s="135" t="s">
        <v>1600</v>
      </c>
      <c r="F81" s="176" t="s">
        <v>1966</v>
      </c>
      <c r="G81" s="177" t="s">
        <v>1796</v>
      </c>
      <c r="H81" s="178" t="s">
        <v>1797</v>
      </c>
      <c r="I81" s="178" t="s">
        <v>1609</v>
      </c>
      <c r="J81" s="195" t="s">
        <v>114</v>
      </c>
      <c r="K81" s="180" t="s">
        <v>1798</v>
      </c>
      <c r="L81" s="185">
        <v>2185</v>
      </c>
      <c r="M81" s="180" t="s">
        <v>1967</v>
      </c>
    </row>
    <row r="82" spans="1:13" ht="56.95" customHeight="1">
      <c r="A82" s="132">
        <v>80</v>
      </c>
      <c r="B82" s="154" t="s">
        <v>1968</v>
      </c>
      <c r="C82" s="135" t="s">
        <v>17</v>
      </c>
      <c r="D82" s="130" t="s">
        <v>1969</v>
      </c>
      <c r="E82" s="135" t="s">
        <v>1600</v>
      </c>
      <c r="F82" s="135" t="s">
        <v>1970</v>
      </c>
      <c r="G82" s="177"/>
      <c r="H82" s="178"/>
      <c r="I82" s="178" t="s">
        <v>1609</v>
      </c>
      <c r="J82" s="184" t="s">
        <v>76</v>
      </c>
      <c r="K82" s="180" t="s">
        <v>1859</v>
      </c>
      <c r="L82" s="177"/>
      <c r="M82" s="199" t="s">
        <v>1971</v>
      </c>
    </row>
    <row r="83" spans="1:13" ht="56.95" customHeight="1">
      <c r="A83" s="132">
        <v>81</v>
      </c>
      <c r="B83" s="182" t="s">
        <v>1972</v>
      </c>
      <c r="C83" s="183" t="s">
        <v>17</v>
      </c>
      <c r="D83" s="180"/>
      <c r="E83" s="128"/>
      <c r="F83" s="103" t="s">
        <v>1973</v>
      </c>
      <c r="G83" s="177"/>
      <c r="H83" s="178"/>
      <c r="I83" s="178" t="s">
        <v>1603</v>
      </c>
      <c r="J83" s="200" t="s">
        <v>38</v>
      </c>
      <c r="K83" s="180" t="s">
        <v>1859</v>
      </c>
      <c r="L83" s="177"/>
      <c r="M83" s="199" t="s">
        <v>1974</v>
      </c>
    </row>
    <row r="84" spans="1:13" ht="28.5" customHeight="1">
      <c r="A84" s="132">
        <v>82</v>
      </c>
      <c r="B84" s="191" t="s">
        <v>1975</v>
      </c>
      <c r="C84" s="201" t="s">
        <v>12</v>
      </c>
      <c r="D84" s="191" t="s">
        <v>1976</v>
      </c>
      <c r="E84" s="128"/>
      <c r="F84" s="202" t="s">
        <v>1977</v>
      </c>
      <c r="G84" s="203"/>
      <c r="H84" s="204"/>
      <c r="I84" s="204" t="s">
        <v>1609</v>
      </c>
      <c r="J84" s="205" t="s">
        <v>114</v>
      </c>
      <c r="K84" s="154" t="s">
        <v>1978</v>
      </c>
      <c r="L84" s="177"/>
      <c r="M84" s="191"/>
    </row>
    <row r="85" spans="1:13" ht="42.75" customHeight="1">
      <c r="A85" s="132">
        <v>83</v>
      </c>
      <c r="B85" s="174" t="s">
        <v>1620</v>
      </c>
      <c r="C85" s="139" t="s">
        <v>17</v>
      </c>
      <c r="D85" s="175" t="s">
        <v>1979</v>
      </c>
      <c r="E85" s="135" t="s">
        <v>1600</v>
      </c>
      <c r="F85" s="176" t="s">
        <v>1980</v>
      </c>
      <c r="G85" s="177" t="s">
        <v>1796</v>
      </c>
      <c r="H85" s="178" t="s">
        <v>1797</v>
      </c>
      <c r="I85" s="178" t="s">
        <v>1609</v>
      </c>
      <c r="J85" s="193" t="s">
        <v>85</v>
      </c>
      <c r="K85" s="180" t="s">
        <v>1798</v>
      </c>
      <c r="L85" s="198">
        <v>484.5</v>
      </c>
      <c r="M85" s="180"/>
    </row>
    <row r="86" spans="1:13" ht="28.5" customHeight="1">
      <c r="A86" s="132">
        <v>84</v>
      </c>
      <c r="B86" s="154" t="s">
        <v>1981</v>
      </c>
      <c r="C86" s="135" t="s">
        <v>12</v>
      </c>
      <c r="D86" s="130" t="s">
        <v>1982</v>
      </c>
      <c r="E86" s="135"/>
      <c r="F86" s="135">
        <v>9514060000470</v>
      </c>
      <c r="G86" s="177" t="s">
        <v>1796</v>
      </c>
      <c r="H86" s="178" t="s">
        <v>1797</v>
      </c>
      <c r="I86" s="178" t="s">
        <v>1609</v>
      </c>
      <c r="J86" s="184" t="s">
        <v>85</v>
      </c>
      <c r="K86" s="180" t="s">
        <v>1802</v>
      </c>
      <c r="L86" s="198">
        <v>522.5</v>
      </c>
      <c r="M86" s="199" t="s">
        <v>1983</v>
      </c>
    </row>
    <row r="87" spans="1:13" ht="42.75" customHeight="1">
      <c r="A87" s="132">
        <v>85</v>
      </c>
      <c r="B87" s="191" t="s">
        <v>1984</v>
      </c>
      <c r="C87" s="135" t="s">
        <v>17</v>
      </c>
      <c r="D87" s="191" t="s">
        <v>1985</v>
      </c>
      <c r="E87" s="128"/>
      <c r="F87" s="194" t="s">
        <v>1986</v>
      </c>
      <c r="G87" s="177"/>
      <c r="H87" s="178"/>
      <c r="I87" s="178" t="s">
        <v>1609</v>
      </c>
      <c r="J87" s="184" t="s">
        <v>114</v>
      </c>
      <c r="K87" s="154" t="s">
        <v>1978</v>
      </c>
      <c r="L87" s="177"/>
      <c r="M87" s="191" t="s">
        <v>1987</v>
      </c>
    </row>
    <row r="88" spans="1:13" ht="28.5" customHeight="1">
      <c r="A88" s="132">
        <v>86</v>
      </c>
      <c r="B88" s="191" t="s">
        <v>1988</v>
      </c>
      <c r="C88" s="135" t="s">
        <v>12</v>
      </c>
      <c r="D88" s="191" t="s">
        <v>1989</v>
      </c>
      <c r="E88" s="128"/>
      <c r="F88" s="194" t="s">
        <v>1990</v>
      </c>
      <c r="G88" s="177" t="s">
        <v>1796</v>
      </c>
      <c r="H88" s="178" t="s">
        <v>1797</v>
      </c>
      <c r="I88" s="178" t="s">
        <v>1609</v>
      </c>
      <c r="J88" s="184" t="s">
        <v>114</v>
      </c>
      <c r="K88" s="154" t="s">
        <v>1802</v>
      </c>
      <c r="L88" s="185">
        <v>380</v>
      </c>
      <c r="M88" s="191"/>
    </row>
    <row r="89" spans="1:13" ht="28.5" customHeight="1">
      <c r="A89" s="132">
        <v>87</v>
      </c>
      <c r="B89" s="191" t="s">
        <v>1991</v>
      </c>
      <c r="C89" s="135" t="s">
        <v>12</v>
      </c>
      <c r="D89" s="191" t="s">
        <v>1992</v>
      </c>
      <c r="E89" s="128"/>
      <c r="F89" s="194" t="s">
        <v>1993</v>
      </c>
      <c r="G89" s="177" t="s">
        <v>1796</v>
      </c>
      <c r="H89" s="178" t="s">
        <v>1797</v>
      </c>
      <c r="I89" s="178" t="s">
        <v>1609</v>
      </c>
      <c r="J89" s="184" t="s">
        <v>114</v>
      </c>
      <c r="K89" s="154" t="s">
        <v>1802</v>
      </c>
      <c r="L89" s="185">
        <v>855</v>
      </c>
      <c r="M89" s="191" t="s">
        <v>1994</v>
      </c>
    </row>
    <row r="90" spans="1:13" ht="28.5" customHeight="1">
      <c r="A90" s="132">
        <v>88</v>
      </c>
      <c r="B90" s="174" t="s">
        <v>187</v>
      </c>
      <c r="C90" s="139" t="s">
        <v>25</v>
      </c>
      <c r="D90" s="175" t="s">
        <v>1995</v>
      </c>
      <c r="E90" s="135" t="s">
        <v>1600</v>
      </c>
      <c r="F90" s="176" t="s">
        <v>1996</v>
      </c>
      <c r="G90" s="177" t="s">
        <v>1796</v>
      </c>
      <c r="H90" s="178" t="s">
        <v>1797</v>
      </c>
      <c r="I90" s="187" t="s">
        <v>156</v>
      </c>
      <c r="J90" s="192" t="s">
        <v>156</v>
      </c>
      <c r="K90" s="180" t="s">
        <v>1798</v>
      </c>
      <c r="L90" s="185">
        <v>1000</v>
      </c>
      <c r="M90" s="180"/>
    </row>
    <row r="91" spans="1:13" ht="42.75" customHeight="1">
      <c r="A91" s="132">
        <v>89</v>
      </c>
      <c r="B91" s="174" t="s">
        <v>120</v>
      </c>
      <c r="C91" s="139" t="s">
        <v>17</v>
      </c>
      <c r="D91" s="175" t="s">
        <v>1997</v>
      </c>
      <c r="E91" s="135" t="s">
        <v>1600</v>
      </c>
      <c r="F91" s="176" t="s">
        <v>1998</v>
      </c>
      <c r="G91" s="177" t="s">
        <v>1796</v>
      </c>
      <c r="H91" s="178" t="s">
        <v>1797</v>
      </c>
      <c r="I91" s="178" t="s">
        <v>1609</v>
      </c>
      <c r="J91" s="195" t="s">
        <v>114</v>
      </c>
      <c r="K91" s="180" t="s">
        <v>1999</v>
      </c>
      <c r="L91" s="185">
        <v>0</v>
      </c>
      <c r="M91" s="180" t="s">
        <v>2000</v>
      </c>
    </row>
    <row r="92" spans="1:13" ht="28.5" customHeight="1">
      <c r="A92" s="132">
        <v>90</v>
      </c>
      <c r="B92" s="174" t="s">
        <v>121</v>
      </c>
      <c r="C92" s="139" t="s">
        <v>12</v>
      </c>
      <c r="D92" s="175" t="s">
        <v>2001</v>
      </c>
      <c r="E92" s="135" t="s">
        <v>1600</v>
      </c>
      <c r="F92" s="176" t="s">
        <v>2002</v>
      </c>
      <c r="G92" s="177" t="s">
        <v>1796</v>
      </c>
      <c r="H92" s="178" t="s">
        <v>1797</v>
      </c>
      <c r="I92" s="178" t="s">
        <v>1609</v>
      </c>
      <c r="J92" s="195" t="s">
        <v>114</v>
      </c>
      <c r="K92" s="180" t="s">
        <v>1798</v>
      </c>
      <c r="L92" s="185">
        <v>950</v>
      </c>
      <c r="M92" s="180"/>
    </row>
    <row r="93" spans="1:13" ht="42.75" customHeight="1">
      <c r="A93" s="132">
        <v>91</v>
      </c>
      <c r="B93" s="191" t="s">
        <v>2003</v>
      </c>
      <c r="C93" s="135" t="s">
        <v>17</v>
      </c>
      <c r="D93" s="191" t="s">
        <v>2004</v>
      </c>
      <c r="E93" s="128"/>
      <c r="F93" s="194" t="s">
        <v>2005</v>
      </c>
      <c r="G93" s="177" t="s">
        <v>1796</v>
      </c>
      <c r="H93" s="178" t="s">
        <v>1797</v>
      </c>
      <c r="I93" s="178" t="s">
        <v>1609</v>
      </c>
      <c r="J93" s="184" t="s">
        <v>114</v>
      </c>
      <c r="K93" s="154" t="s">
        <v>1802</v>
      </c>
      <c r="L93" s="185">
        <v>760</v>
      </c>
      <c r="M93" s="191"/>
    </row>
    <row r="94" spans="1:13" ht="42.75" customHeight="1">
      <c r="A94" s="132">
        <v>92</v>
      </c>
      <c r="B94" s="174" t="s">
        <v>122</v>
      </c>
      <c r="C94" s="139" t="s">
        <v>17</v>
      </c>
      <c r="D94" s="175" t="s">
        <v>2006</v>
      </c>
      <c r="E94" s="135" t="s">
        <v>1600</v>
      </c>
      <c r="F94" s="176" t="s">
        <v>2007</v>
      </c>
      <c r="G94" s="177" t="s">
        <v>1796</v>
      </c>
      <c r="H94" s="178" t="s">
        <v>1797</v>
      </c>
      <c r="I94" s="178" t="s">
        <v>1609</v>
      </c>
      <c r="J94" s="195" t="s">
        <v>114</v>
      </c>
      <c r="K94" s="180" t="s">
        <v>1798</v>
      </c>
      <c r="L94" s="185">
        <v>1600</v>
      </c>
      <c r="M94" s="180" t="s">
        <v>2008</v>
      </c>
    </row>
    <row r="95" spans="1:13" ht="28.5" customHeight="1">
      <c r="A95" s="132">
        <v>93</v>
      </c>
      <c r="B95" s="174" t="s">
        <v>207</v>
      </c>
      <c r="C95" s="139" t="s">
        <v>25</v>
      </c>
      <c r="D95" s="175" t="s">
        <v>2009</v>
      </c>
      <c r="E95" s="135" t="s">
        <v>1600</v>
      </c>
      <c r="F95" s="176"/>
      <c r="G95" s="177" t="s">
        <v>1796</v>
      </c>
      <c r="H95" s="178" t="s">
        <v>1797</v>
      </c>
      <c r="I95" s="187" t="s">
        <v>156</v>
      </c>
      <c r="J95" s="192" t="s">
        <v>156</v>
      </c>
      <c r="K95" s="180" t="s">
        <v>1798</v>
      </c>
      <c r="L95" s="185">
        <v>1425</v>
      </c>
      <c r="M95" s="180"/>
    </row>
    <row r="96" spans="1:13" ht="28.5" customHeight="1">
      <c r="A96" s="132">
        <v>94</v>
      </c>
      <c r="B96" s="174" t="s">
        <v>143</v>
      </c>
      <c r="C96" s="139" t="s">
        <v>25</v>
      </c>
      <c r="D96" s="175" t="s">
        <v>2010</v>
      </c>
      <c r="E96" s="135" t="s">
        <v>1600</v>
      </c>
      <c r="F96" s="176" t="s">
        <v>2011</v>
      </c>
      <c r="G96" s="177" t="s">
        <v>1796</v>
      </c>
      <c r="H96" s="178" t="s">
        <v>1797</v>
      </c>
      <c r="I96" s="178" t="s">
        <v>1603</v>
      </c>
      <c r="J96" s="192" t="s">
        <v>1608</v>
      </c>
      <c r="K96" s="180" t="s">
        <v>1798</v>
      </c>
      <c r="L96" s="181">
        <v>1900</v>
      </c>
      <c r="M96" s="180"/>
    </row>
    <row r="97" spans="1:13" ht="28.5" customHeight="1">
      <c r="A97" s="132">
        <v>95</v>
      </c>
      <c r="B97" s="174" t="s">
        <v>169</v>
      </c>
      <c r="C97" s="139" t="s">
        <v>22</v>
      </c>
      <c r="D97" s="175" t="s">
        <v>2012</v>
      </c>
      <c r="E97" s="135" t="s">
        <v>1600</v>
      </c>
      <c r="F97" s="176"/>
      <c r="G97" s="177" t="s">
        <v>1796</v>
      </c>
      <c r="H97" s="178" t="s">
        <v>1797</v>
      </c>
      <c r="I97" s="178" t="s">
        <v>1609</v>
      </c>
      <c r="J97" s="178" t="s">
        <v>45</v>
      </c>
      <c r="K97" s="180" t="s">
        <v>1798</v>
      </c>
      <c r="L97" s="185">
        <v>475</v>
      </c>
      <c r="M97" s="180" t="s">
        <v>2013</v>
      </c>
    </row>
    <row r="98" spans="1:13" ht="28.5" customHeight="1">
      <c r="A98" s="132">
        <v>96</v>
      </c>
      <c r="B98" s="174" t="s">
        <v>2014</v>
      </c>
      <c r="C98" s="139" t="s">
        <v>17</v>
      </c>
      <c r="D98" s="175" t="s">
        <v>2015</v>
      </c>
      <c r="E98" s="135" t="s">
        <v>1600</v>
      </c>
      <c r="F98" s="176" t="s">
        <v>2016</v>
      </c>
      <c r="G98" s="177" t="s">
        <v>1796</v>
      </c>
      <c r="H98" s="178" t="s">
        <v>1797</v>
      </c>
      <c r="I98" s="178" t="s">
        <v>1609</v>
      </c>
      <c r="J98" s="178" t="s">
        <v>2017</v>
      </c>
      <c r="K98" s="180" t="s">
        <v>1798</v>
      </c>
      <c r="L98" s="198">
        <v>748.6</v>
      </c>
      <c r="M98" s="180"/>
    </row>
    <row r="99" spans="1:13" ht="28.5" customHeight="1">
      <c r="A99" s="132">
        <v>97</v>
      </c>
      <c r="B99" s="174" t="s">
        <v>1613</v>
      </c>
      <c r="C99" s="139" t="s">
        <v>12</v>
      </c>
      <c r="D99" s="175" t="s">
        <v>2018</v>
      </c>
      <c r="E99" s="135" t="s">
        <v>1600</v>
      </c>
      <c r="F99" s="176" t="s">
        <v>2019</v>
      </c>
      <c r="G99" s="177" t="s">
        <v>1796</v>
      </c>
      <c r="H99" s="178" t="s">
        <v>1797</v>
      </c>
      <c r="I99" s="178" t="s">
        <v>1610</v>
      </c>
      <c r="J99" s="192" t="s">
        <v>154</v>
      </c>
      <c r="K99" s="180" t="s">
        <v>1798</v>
      </c>
      <c r="L99" s="185">
        <v>855</v>
      </c>
      <c r="M99" s="180" t="s">
        <v>2020</v>
      </c>
    </row>
    <row r="100" spans="1:13" ht="28.5" customHeight="1">
      <c r="A100" s="132">
        <v>98</v>
      </c>
      <c r="B100" s="191" t="s">
        <v>2021</v>
      </c>
      <c r="C100" s="135" t="s">
        <v>12</v>
      </c>
      <c r="D100" s="191" t="s">
        <v>2022</v>
      </c>
      <c r="E100" s="128"/>
      <c r="F100" s="194" t="s">
        <v>2023</v>
      </c>
      <c r="G100" s="177"/>
      <c r="H100" s="178"/>
      <c r="I100" s="178" t="s">
        <v>1609</v>
      </c>
      <c r="J100" s="184" t="s">
        <v>114</v>
      </c>
      <c r="K100" s="154" t="s">
        <v>1978</v>
      </c>
      <c r="L100" s="177"/>
      <c r="M100" s="191" t="s">
        <v>2024</v>
      </c>
    </row>
    <row r="101" spans="1:13" ht="56.95" customHeight="1">
      <c r="A101" s="132">
        <v>99</v>
      </c>
      <c r="B101" s="154" t="s">
        <v>2025</v>
      </c>
      <c r="C101" s="135" t="s">
        <v>25</v>
      </c>
      <c r="D101" s="130" t="s">
        <v>2026</v>
      </c>
      <c r="E101" s="135" t="s">
        <v>1600</v>
      </c>
      <c r="F101" s="135" t="s">
        <v>2027</v>
      </c>
      <c r="G101" s="177"/>
      <c r="H101" s="178"/>
      <c r="I101" s="178" t="s">
        <v>1609</v>
      </c>
      <c r="J101" s="184" t="s">
        <v>2028</v>
      </c>
      <c r="K101" s="180" t="s">
        <v>1859</v>
      </c>
      <c r="L101" s="177"/>
      <c r="M101" s="199" t="s">
        <v>2029</v>
      </c>
    </row>
    <row r="102" spans="1:13" ht="28.5" customHeight="1">
      <c r="A102" s="132">
        <v>100</v>
      </c>
      <c r="B102" s="174" t="s">
        <v>80</v>
      </c>
      <c r="C102" s="139" t="s">
        <v>12</v>
      </c>
      <c r="D102" s="175" t="s">
        <v>2030</v>
      </c>
      <c r="E102" s="135" t="s">
        <v>1600</v>
      </c>
      <c r="F102" s="176" t="s">
        <v>2031</v>
      </c>
      <c r="G102" s="177" t="s">
        <v>1796</v>
      </c>
      <c r="H102" s="178" t="s">
        <v>1797</v>
      </c>
      <c r="I102" s="178" t="s">
        <v>1609</v>
      </c>
      <c r="J102" s="192" t="s">
        <v>76</v>
      </c>
      <c r="K102" s="180" t="s">
        <v>1798</v>
      </c>
      <c r="L102" s="185">
        <v>1710</v>
      </c>
      <c r="M102" s="180" t="s">
        <v>2032</v>
      </c>
    </row>
    <row r="103" spans="1:13" ht="28.5" customHeight="1">
      <c r="A103" s="132">
        <v>101</v>
      </c>
      <c r="B103" s="174" t="s">
        <v>1489</v>
      </c>
      <c r="C103" s="139" t="s">
        <v>12</v>
      </c>
      <c r="D103" s="175" t="s">
        <v>1489</v>
      </c>
      <c r="E103" s="135" t="s">
        <v>1600</v>
      </c>
      <c r="F103" s="176" t="s">
        <v>2033</v>
      </c>
      <c r="G103" s="177" t="s">
        <v>1796</v>
      </c>
      <c r="H103" s="178" t="s">
        <v>1797</v>
      </c>
      <c r="I103" s="178" t="s">
        <v>1610</v>
      </c>
      <c r="J103" s="192" t="s">
        <v>98</v>
      </c>
      <c r="K103" s="180" t="s">
        <v>1798</v>
      </c>
      <c r="L103" s="185">
        <v>1710</v>
      </c>
      <c r="M103" s="180" t="s">
        <v>2034</v>
      </c>
    </row>
    <row r="104" spans="1:13" ht="56.95" customHeight="1">
      <c r="A104" s="132">
        <v>102</v>
      </c>
      <c r="B104" s="188" t="s">
        <v>2035</v>
      </c>
      <c r="C104" s="128" t="s">
        <v>12</v>
      </c>
      <c r="D104" s="180" t="s">
        <v>2036</v>
      </c>
      <c r="E104" s="128" t="s">
        <v>1600</v>
      </c>
      <c r="F104" s="178" t="s">
        <v>2037</v>
      </c>
      <c r="G104" s="177"/>
      <c r="H104" s="178"/>
      <c r="I104" s="178" t="s">
        <v>1647</v>
      </c>
      <c r="J104" s="184" t="s">
        <v>1469</v>
      </c>
      <c r="K104" s="180" t="s">
        <v>1859</v>
      </c>
      <c r="L104" s="177"/>
      <c r="M104" s="199" t="s">
        <v>2038</v>
      </c>
    </row>
    <row r="105" spans="1:13" ht="28.5" customHeight="1">
      <c r="A105" s="132">
        <v>103</v>
      </c>
      <c r="B105" s="154" t="s">
        <v>2039</v>
      </c>
      <c r="C105" s="135" t="s">
        <v>1623</v>
      </c>
      <c r="D105" s="130" t="s">
        <v>2040</v>
      </c>
      <c r="E105" s="135" t="s">
        <v>1600</v>
      </c>
      <c r="F105" s="135" t="s">
        <v>2041</v>
      </c>
      <c r="G105" s="177" t="s">
        <v>1796</v>
      </c>
      <c r="H105" s="178" t="s">
        <v>1797</v>
      </c>
      <c r="I105" s="178" t="s">
        <v>1609</v>
      </c>
      <c r="J105" s="184" t="s">
        <v>2028</v>
      </c>
      <c r="K105" s="180" t="s">
        <v>1802</v>
      </c>
      <c r="L105" s="185">
        <v>1425</v>
      </c>
      <c r="M105" s="199" t="s">
        <v>2042</v>
      </c>
    </row>
    <row r="106" spans="1:13" ht="28.5" customHeight="1">
      <c r="A106" s="132">
        <v>104</v>
      </c>
      <c r="B106" s="191" t="s">
        <v>2043</v>
      </c>
      <c r="C106" s="201" t="s">
        <v>25</v>
      </c>
      <c r="D106" s="191" t="s">
        <v>2044</v>
      </c>
      <c r="E106" s="128"/>
      <c r="F106" s="202" t="s">
        <v>2045</v>
      </c>
      <c r="G106" s="177" t="s">
        <v>1796</v>
      </c>
      <c r="H106" s="178" t="s">
        <v>1797</v>
      </c>
      <c r="I106" s="204" t="s">
        <v>1609</v>
      </c>
      <c r="J106" s="205" t="s">
        <v>114</v>
      </c>
      <c r="K106" s="154" t="s">
        <v>1802</v>
      </c>
      <c r="L106" s="185">
        <v>1520</v>
      </c>
      <c r="M106" s="191" t="s">
        <v>2046</v>
      </c>
    </row>
    <row r="107" spans="1:13" ht="42.75" customHeight="1">
      <c r="A107" s="132">
        <v>105</v>
      </c>
      <c r="B107" s="174" t="s">
        <v>37</v>
      </c>
      <c r="C107" s="139" t="s">
        <v>17</v>
      </c>
      <c r="D107" s="175" t="s">
        <v>1931</v>
      </c>
      <c r="E107" s="135" t="s">
        <v>1600</v>
      </c>
      <c r="F107" s="176" t="s">
        <v>2047</v>
      </c>
      <c r="G107" s="177" t="s">
        <v>1796</v>
      </c>
      <c r="H107" s="178" t="s">
        <v>1797</v>
      </c>
      <c r="I107" s="178" t="s">
        <v>1603</v>
      </c>
      <c r="J107" s="195" t="s">
        <v>38</v>
      </c>
      <c r="K107" s="180" t="s">
        <v>1798</v>
      </c>
      <c r="L107" s="181">
        <v>1280</v>
      </c>
      <c r="M107" s="180" t="s">
        <v>2048</v>
      </c>
    </row>
    <row r="108" spans="1:13" ht="56.95" customHeight="1">
      <c r="A108" s="132">
        <v>106</v>
      </c>
      <c r="B108" s="182" t="s">
        <v>2049</v>
      </c>
      <c r="C108" s="183"/>
      <c r="D108" s="180"/>
      <c r="E108" s="128"/>
      <c r="F108" s="103" t="s">
        <v>2050</v>
      </c>
      <c r="G108" s="177"/>
      <c r="H108" s="178"/>
      <c r="I108" s="178" t="s">
        <v>1603</v>
      </c>
      <c r="J108" s="200" t="s">
        <v>2051</v>
      </c>
      <c r="K108" s="180" t="s">
        <v>1859</v>
      </c>
      <c r="L108" s="177"/>
      <c r="M108" s="199" t="s">
        <v>2052</v>
      </c>
    </row>
    <row r="109" spans="1:13" ht="56.95" customHeight="1">
      <c r="A109" s="132">
        <v>107</v>
      </c>
      <c r="B109" s="154" t="s">
        <v>1499</v>
      </c>
      <c r="C109" s="135" t="s">
        <v>12</v>
      </c>
      <c r="D109" s="130" t="s">
        <v>2053</v>
      </c>
      <c r="E109" s="135"/>
      <c r="F109" s="135" t="s">
        <v>2054</v>
      </c>
      <c r="G109" s="177"/>
      <c r="H109" s="178"/>
      <c r="I109" s="178" t="s">
        <v>1610</v>
      </c>
      <c r="J109" s="184" t="s">
        <v>145</v>
      </c>
      <c r="K109" s="180" t="s">
        <v>1859</v>
      </c>
      <c r="L109" s="177"/>
      <c r="M109" s="199" t="s">
        <v>2055</v>
      </c>
    </row>
    <row r="110" spans="1:13" ht="42.75" customHeight="1">
      <c r="A110" s="132">
        <v>108</v>
      </c>
      <c r="B110" s="174" t="s">
        <v>188</v>
      </c>
      <c r="C110" s="139" t="s">
        <v>25</v>
      </c>
      <c r="D110" s="175" t="s">
        <v>2056</v>
      </c>
      <c r="E110" s="135" t="s">
        <v>1600</v>
      </c>
      <c r="F110" s="176" t="s">
        <v>2057</v>
      </c>
      <c r="G110" s="177" t="s">
        <v>1796</v>
      </c>
      <c r="H110" s="178" t="s">
        <v>1797</v>
      </c>
      <c r="I110" s="187" t="s">
        <v>156</v>
      </c>
      <c r="J110" s="179" t="s">
        <v>156</v>
      </c>
      <c r="K110" s="180" t="s">
        <v>1798</v>
      </c>
      <c r="L110" s="185">
        <v>1520</v>
      </c>
      <c r="M110" s="180"/>
    </row>
    <row r="111" spans="1:13" ht="42.75" customHeight="1">
      <c r="A111" s="132">
        <v>109</v>
      </c>
      <c r="B111" s="174" t="s">
        <v>1521</v>
      </c>
      <c r="C111" s="139" t="s">
        <v>25</v>
      </c>
      <c r="D111" s="175" t="s">
        <v>2058</v>
      </c>
      <c r="E111" s="135" t="s">
        <v>1600</v>
      </c>
      <c r="F111" s="176" t="s">
        <v>2059</v>
      </c>
      <c r="G111" s="177" t="s">
        <v>1796</v>
      </c>
      <c r="H111" s="178" t="s">
        <v>1797</v>
      </c>
      <c r="I111" s="187" t="s">
        <v>1609</v>
      </c>
      <c r="J111" s="179" t="s">
        <v>114</v>
      </c>
      <c r="K111" s="180" t="s">
        <v>1798</v>
      </c>
      <c r="L111" s="185">
        <v>1728</v>
      </c>
      <c r="M111" s="180"/>
    </row>
    <row r="112" spans="1:13" ht="28.5" customHeight="1">
      <c r="A112" s="132">
        <v>110</v>
      </c>
      <c r="B112" s="174" t="s">
        <v>212</v>
      </c>
      <c r="C112" s="139" t="s">
        <v>25</v>
      </c>
      <c r="D112" s="175" t="s">
        <v>2060</v>
      </c>
      <c r="E112" s="135" t="s">
        <v>1600</v>
      </c>
      <c r="F112" s="176" t="s">
        <v>2061</v>
      </c>
      <c r="G112" s="177" t="s">
        <v>1796</v>
      </c>
      <c r="H112" s="178" t="s">
        <v>1797</v>
      </c>
      <c r="I112" s="187" t="s">
        <v>156</v>
      </c>
      <c r="J112" s="179" t="s">
        <v>156</v>
      </c>
      <c r="K112" s="180" t="s">
        <v>1798</v>
      </c>
      <c r="L112" s="185">
        <v>1600</v>
      </c>
      <c r="M112" s="180" t="s">
        <v>2062</v>
      </c>
    </row>
    <row r="113" spans="1:13" ht="28.5" customHeight="1">
      <c r="A113" s="132">
        <v>111</v>
      </c>
      <c r="B113" s="191" t="s">
        <v>2063</v>
      </c>
      <c r="C113" s="135" t="s">
        <v>17</v>
      </c>
      <c r="D113" s="191" t="s">
        <v>2064</v>
      </c>
      <c r="E113" s="128"/>
      <c r="F113" s="194" t="s">
        <v>2065</v>
      </c>
      <c r="G113" s="177" t="s">
        <v>1796</v>
      </c>
      <c r="H113" s="178" t="s">
        <v>1797</v>
      </c>
      <c r="I113" s="178" t="s">
        <v>1609</v>
      </c>
      <c r="J113" s="184" t="s">
        <v>114</v>
      </c>
      <c r="K113" s="154" t="s">
        <v>1802</v>
      </c>
      <c r="L113" s="185">
        <v>760</v>
      </c>
      <c r="M113" s="191"/>
    </row>
    <row r="114" spans="1:13" ht="28.5" customHeight="1">
      <c r="A114" s="132">
        <v>112</v>
      </c>
      <c r="B114" s="174" t="s">
        <v>39</v>
      </c>
      <c r="C114" s="139" t="s">
        <v>12</v>
      </c>
      <c r="D114" s="175" t="s">
        <v>2066</v>
      </c>
      <c r="E114" s="135" t="s">
        <v>1600</v>
      </c>
      <c r="F114" s="176" t="s">
        <v>2067</v>
      </c>
      <c r="G114" s="177" t="s">
        <v>1796</v>
      </c>
      <c r="H114" s="178" t="s">
        <v>1797</v>
      </c>
      <c r="I114" s="178" t="s">
        <v>1603</v>
      </c>
      <c r="J114" s="195" t="s">
        <v>38</v>
      </c>
      <c r="K114" s="180" t="s">
        <v>1798</v>
      </c>
      <c r="L114" s="181">
        <v>950</v>
      </c>
      <c r="M114" s="180" t="s">
        <v>2068</v>
      </c>
    </row>
    <row r="115" spans="1:13" ht="42.75" customHeight="1">
      <c r="A115" s="132">
        <v>113</v>
      </c>
      <c r="B115" s="174" t="s">
        <v>1522</v>
      </c>
      <c r="C115" s="139" t="s">
        <v>1511</v>
      </c>
      <c r="D115" s="175" t="s">
        <v>2069</v>
      </c>
      <c r="E115" s="135" t="s">
        <v>1600</v>
      </c>
      <c r="F115" s="176" t="s">
        <v>2070</v>
      </c>
      <c r="G115" s="177" t="s">
        <v>1796</v>
      </c>
      <c r="H115" s="178" t="s">
        <v>1797</v>
      </c>
      <c r="I115" s="187" t="s">
        <v>156</v>
      </c>
      <c r="J115" s="179" t="s">
        <v>156</v>
      </c>
      <c r="K115" s="180" t="s">
        <v>1798</v>
      </c>
      <c r="L115" s="185">
        <v>1248</v>
      </c>
      <c r="M115" s="180"/>
    </row>
    <row r="116" spans="1:13" ht="42.75" customHeight="1">
      <c r="A116" s="132">
        <v>114</v>
      </c>
      <c r="B116" s="174" t="s">
        <v>1523</v>
      </c>
      <c r="C116" s="139" t="s">
        <v>25</v>
      </c>
      <c r="D116" s="175" t="s">
        <v>2071</v>
      </c>
      <c r="E116" s="135" t="s">
        <v>1600</v>
      </c>
      <c r="F116" s="176" t="s">
        <v>2072</v>
      </c>
      <c r="G116" s="177" t="s">
        <v>1796</v>
      </c>
      <c r="H116" s="178" t="s">
        <v>1797</v>
      </c>
      <c r="I116" s="187" t="s">
        <v>1601</v>
      </c>
      <c r="J116" s="179" t="s">
        <v>1452</v>
      </c>
      <c r="K116" s="180" t="s">
        <v>1798</v>
      </c>
      <c r="L116" s="185">
        <v>1520</v>
      </c>
      <c r="M116" s="180"/>
    </row>
    <row r="117" spans="1:13" ht="16.55" customHeight="1">
      <c r="A117" s="132">
        <v>115</v>
      </c>
      <c r="B117" s="174" t="s">
        <v>1524</v>
      </c>
      <c r="C117" s="139" t="s">
        <v>25</v>
      </c>
      <c r="D117" s="175" t="s">
        <v>2073</v>
      </c>
      <c r="E117" s="135" t="s">
        <v>1600</v>
      </c>
      <c r="F117" s="176" t="s">
        <v>2074</v>
      </c>
      <c r="G117" s="177" t="s">
        <v>1796</v>
      </c>
      <c r="H117" s="178" t="s">
        <v>1797</v>
      </c>
      <c r="I117" s="187" t="s">
        <v>1601</v>
      </c>
      <c r="J117" s="179" t="s">
        <v>1452</v>
      </c>
      <c r="K117" s="180" t="s">
        <v>1798</v>
      </c>
      <c r="L117" s="185">
        <v>1504</v>
      </c>
      <c r="M117" s="180" t="s">
        <v>2075</v>
      </c>
    </row>
    <row r="118" spans="1:13" ht="28.5" customHeight="1">
      <c r="A118" s="132">
        <v>116</v>
      </c>
      <c r="B118" s="174" t="s">
        <v>216</v>
      </c>
      <c r="C118" s="139" t="s">
        <v>25</v>
      </c>
      <c r="D118" s="175" t="s">
        <v>2076</v>
      </c>
      <c r="E118" s="135" t="s">
        <v>1600</v>
      </c>
      <c r="F118" s="176"/>
      <c r="G118" s="177" t="s">
        <v>1796</v>
      </c>
      <c r="H118" s="178" t="s">
        <v>1797</v>
      </c>
      <c r="I118" s="187" t="s">
        <v>156</v>
      </c>
      <c r="J118" s="179" t="s">
        <v>156</v>
      </c>
      <c r="K118" s="180" t="s">
        <v>1798</v>
      </c>
      <c r="L118" s="185">
        <v>1344</v>
      </c>
      <c r="M118" s="180"/>
    </row>
    <row r="119" spans="1:13" ht="16.55" customHeight="1">
      <c r="A119" s="132">
        <v>117</v>
      </c>
      <c r="B119" s="182" t="s">
        <v>2077</v>
      </c>
      <c r="C119" s="135" t="s">
        <v>25</v>
      </c>
      <c r="D119" s="180"/>
      <c r="E119" s="128"/>
      <c r="F119" s="178" t="s">
        <v>2078</v>
      </c>
      <c r="G119" s="177" t="s">
        <v>1796</v>
      </c>
      <c r="H119" s="178" t="s">
        <v>1797</v>
      </c>
      <c r="I119" s="178" t="s">
        <v>1601</v>
      </c>
      <c r="J119" s="184" t="s">
        <v>1452</v>
      </c>
      <c r="K119" s="180" t="s">
        <v>1802</v>
      </c>
      <c r="L119" s="185">
        <v>1600</v>
      </c>
      <c r="M119" s="186"/>
    </row>
    <row r="120" spans="1:13" ht="28.5" customHeight="1">
      <c r="A120" s="132">
        <v>118</v>
      </c>
      <c r="B120" s="174" t="s">
        <v>190</v>
      </c>
      <c r="C120" s="139" t="s">
        <v>95</v>
      </c>
      <c r="D120" s="175" t="s">
        <v>2079</v>
      </c>
      <c r="E120" s="135" t="s">
        <v>1600</v>
      </c>
      <c r="F120" s="176" t="s">
        <v>2080</v>
      </c>
      <c r="G120" s="177" t="s">
        <v>1863</v>
      </c>
      <c r="H120" s="178" t="s">
        <v>1797</v>
      </c>
      <c r="I120" s="187" t="s">
        <v>156</v>
      </c>
      <c r="J120" s="192" t="s">
        <v>156</v>
      </c>
      <c r="K120" s="180" t="s">
        <v>1798</v>
      </c>
      <c r="L120" s="185">
        <v>2400</v>
      </c>
      <c r="M120" s="180"/>
    </row>
    <row r="121" spans="1:13" ht="42.75" customHeight="1">
      <c r="A121" s="132">
        <v>119</v>
      </c>
      <c r="B121" s="174" t="s">
        <v>1525</v>
      </c>
      <c r="C121" s="139" t="s">
        <v>25</v>
      </c>
      <c r="D121" s="175" t="s">
        <v>2081</v>
      </c>
      <c r="E121" s="135" t="s">
        <v>1600</v>
      </c>
      <c r="F121" s="176"/>
      <c r="G121" s="177" t="s">
        <v>1796</v>
      </c>
      <c r="H121" s="178" t="s">
        <v>1797</v>
      </c>
      <c r="I121" s="187" t="s">
        <v>156</v>
      </c>
      <c r="J121" s="179" t="s">
        <v>156</v>
      </c>
      <c r="K121" s="180" t="s">
        <v>1798</v>
      </c>
      <c r="L121" s="185">
        <v>960</v>
      </c>
      <c r="M121" s="180"/>
    </row>
    <row r="122" spans="1:13" ht="42.75" customHeight="1">
      <c r="A122" s="132">
        <v>120</v>
      </c>
      <c r="B122" s="191" t="s">
        <v>2082</v>
      </c>
      <c r="C122" s="135" t="s">
        <v>25</v>
      </c>
      <c r="D122" s="191" t="s">
        <v>2083</v>
      </c>
      <c r="E122" s="128"/>
      <c r="F122" s="194"/>
      <c r="G122" s="177" t="s">
        <v>1796</v>
      </c>
      <c r="H122" s="178" t="s">
        <v>1797</v>
      </c>
      <c r="I122" s="178" t="s">
        <v>1609</v>
      </c>
      <c r="J122" s="184" t="s">
        <v>114</v>
      </c>
      <c r="K122" s="154" t="s">
        <v>1802</v>
      </c>
      <c r="L122" s="185">
        <v>1843</v>
      </c>
      <c r="M122" s="191"/>
    </row>
    <row r="123" spans="1:13" ht="42.75" customHeight="1">
      <c r="A123" s="132">
        <v>121</v>
      </c>
      <c r="B123" s="174" t="s">
        <v>191</v>
      </c>
      <c r="C123" s="139" t="s">
        <v>25</v>
      </c>
      <c r="D123" s="175" t="s">
        <v>2084</v>
      </c>
      <c r="E123" s="135" t="s">
        <v>1600</v>
      </c>
      <c r="F123" s="176" t="s">
        <v>2085</v>
      </c>
      <c r="G123" s="177" t="s">
        <v>1796</v>
      </c>
      <c r="H123" s="178" t="s">
        <v>1797</v>
      </c>
      <c r="I123" s="187" t="s">
        <v>156</v>
      </c>
      <c r="J123" s="192" t="s">
        <v>156</v>
      </c>
      <c r="K123" s="180" t="s">
        <v>1798</v>
      </c>
      <c r="L123" s="185">
        <v>1024</v>
      </c>
      <c r="M123" s="180" t="s">
        <v>2086</v>
      </c>
    </row>
    <row r="124" spans="1:13" ht="28.5" customHeight="1">
      <c r="A124" s="132">
        <v>122</v>
      </c>
      <c r="B124" s="191" t="s">
        <v>59</v>
      </c>
      <c r="C124" s="139" t="s">
        <v>25</v>
      </c>
      <c r="D124" s="130" t="s">
        <v>2087</v>
      </c>
      <c r="E124" s="135" t="s">
        <v>1600</v>
      </c>
      <c r="F124" s="130" t="s">
        <v>1633</v>
      </c>
      <c r="G124" s="177" t="s">
        <v>1796</v>
      </c>
      <c r="H124" s="178" t="s">
        <v>1844</v>
      </c>
      <c r="I124" s="178" t="s">
        <v>1601</v>
      </c>
      <c r="J124" s="130" t="s">
        <v>300</v>
      </c>
      <c r="K124" s="180" t="s">
        <v>1798</v>
      </c>
      <c r="L124" s="177">
        <v>2300</v>
      </c>
      <c r="M124" s="180" t="s">
        <v>2088</v>
      </c>
    </row>
    <row r="125" spans="1:13" ht="16.55" customHeight="1">
      <c r="A125" s="132">
        <v>123</v>
      </c>
      <c r="B125" s="191" t="s">
        <v>2089</v>
      </c>
      <c r="C125" s="135" t="s">
        <v>12</v>
      </c>
      <c r="D125" s="191" t="s">
        <v>2090</v>
      </c>
      <c r="E125" s="128"/>
      <c r="F125" s="194" t="s">
        <v>2091</v>
      </c>
      <c r="G125" s="177" t="s">
        <v>1796</v>
      </c>
      <c r="H125" s="178" t="s">
        <v>1797</v>
      </c>
      <c r="I125" s="178" t="s">
        <v>1609</v>
      </c>
      <c r="J125" s="184" t="s">
        <v>114</v>
      </c>
      <c r="K125" s="154" t="s">
        <v>1802</v>
      </c>
      <c r="L125" s="185">
        <v>494</v>
      </c>
      <c r="M125" s="191" t="s">
        <v>2092</v>
      </c>
    </row>
    <row r="126" spans="1:13" ht="28.5" customHeight="1">
      <c r="A126" s="132">
        <v>124</v>
      </c>
      <c r="B126" s="191" t="s">
        <v>65</v>
      </c>
      <c r="C126" s="139" t="s">
        <v>25</v>
      </c>
      <c r="D126" s="130" t="s">
        <v>2093</v>
      </c>
      <c r="E126" s="135" t="s">
        <v>1600</v>
      </c>
      <c r="F126" s="130" t="s">
        <v>1637</v>
      </c>
      <c r="G126" s="177" t="s">
        <v>1796</v>
      </c>
      <c r="H126" s="178" t="s">
        <v>1844</v>
      </c>
      <c r="I126" s="178" t="s">
        <v>1603</v>
      </c>
      <c r="J126" s="130" t="s">
        <v>1466</v>
      </c>
      <c r="K126" s="180" t="s">
        <v>1798</v>
      </c>
      <c r="L126" s="177">
        <v>2772</v>
      </c>
      <c r="M126" s="180"/>
    </row>
    <row r="127" spans="1:13" ht="28.5" customHeight="1">
      <c r="A127" s="132">
        <v>125</v>
      </c>
      <c r="B127" s="191" t="s">
        <v>1648</v>
      </c>
      <c r="C127" s="139" t="s">
        <v>22</v>
      </c>
      <c r="D127" s="130" t="s">
        <v>2094</v>
      </c>
      <c r="E127" s="135" t="s">
        <v>1600</v>
      </c>
      <c r="F127" s="130" t="s">
        <v>1649</v>
      </c>
      <c r="G127" s="177" t="s">
        <v>1796</v>
      </c>
      <c r="H127" s="178" t="s">
        <v>1844</v>
      </c>
      <c r="I127" s="178" t="s">
        <v>1603</v>
      </c>
      <c r="J127" s="130" t="s">
        <v>1322</v>
      </c>
      <c r="K127" s="180" t="s">
        <v>1798</v>
      </c>
      <c r="L127" s="177">
        <v>1280</v>
      </c>
      <c r="M127" s="180"/>
    </row>
    <row r="128" spans="1:13" ht="28.5" customHeight="1">
      <c r="A128" s="132">
        <v>126</v>
      </c>
      <c r="B128" s="191" t="s">
        <v>2095</v>
      </c>
      <c r="C128" s="135" t="s">
        <v>12</v>
      </c>
      <c r="D128" s="191" t="s">
        <v>2096</v>
      </c>
      <c r="E128" s="128"/>
      <c r="F128" s="194" t="s">
        <v>2097</v>
      </c>
      <c r="G128" s="177" t="s">
        <v>1796</v>
      </c>
      <c r="H128" s="178" t="s">
        <v>1797</v>
      </c>
      <c r="I128" s="178" t="s">
        <v>1609</v>
      </c>
      <c r="J128" s="184" t="s">
        <v>114</v>
      </c>
      <c r="K128" s="154" t="s">
        <v>1802</v>
      </c>
      <c r="L128" s="185">
        <v>1425</v>
      </c>
      <c r="M128" s="191" t="s">
        <v>2098</v>
      </c>
    </row>
    <row r="129" spans="1:13" ht="28.5" customHeight="1">
      <c r="A129" s="132">
        <v>127</v>
      </c>
      <c r="B129" s="191" t="s">
        <v>2099</v>
      </c>
      <c r="C129" s="135" t="s">
        <v>17</v>
      </c>
      <c r="D129" s="191" t="s">
        <v>2100</v>
      </c>
      <c r="E129" s="128"/>
      <c r="F129" s="194" t="s">
        <v>2101</v>
      </c>
      <c r="G129" s="177"/>
      <c r="H129" s="178"/>
      <c r="I129" s="178" t="s">
        <v>1609</v>
      </c>
      <c r="J129" s="184" t="s">
        <v>114</v>
      </c>
      <c r="K129" s="154" t="s">
        <v>1978</v>
      </c>
      <c r="L129" s="177"/>
      <c r="M129" s="191" t="s">
        <v>2102</v>
      </c>
    </row>
    <row r="130" spans="1:13" ht="28.5" customHeight="1">
      <c r="A130" s="132">
        <v>128</v>
      </c>
      <c r="B130" s="191" t="s">
        <v>2103</v>
      </c>
      <c r="C130" s="135" t="s">
        <v>17</v>
      </c>
      <c r="D130" s="191" t="s">
        <v>2104</v>
      </c>
      <c r="E130" s="128"/>
      <c r="F130" s="194" t="s">
        <v>2105</v>
      </c>
      <c r="G130" s="177" t="s">
        <v>1796</v>
      </c>
      <c r="H130" s="178" t="s">
        <v>1797</v>
      </c>
      <c r="I130" s="178" t="s">
        <v>1609</v>
      </c>
      <c r="J130" s="184" t="s">
        <v>114</v>
      </c>
      <c r="K130" s="154" t="s">
        <v>1802</v>
      </c>
      <c r="L130" s="185">
        <v>1425</v>
      </c>
      <c r="M130" s="191" t="s">
        <v>2106</v>
      </c>
    </row>
    <row r="131" spans="1:13" ht="28.5" customHeight="1">
      <c r="A131" s="132">
        <v>129</v>
      </c>
      <c r="B131" s="174" t="s">
        <v>170</v>
      </c>
      <c r="C131" s="139" t="s">
        <v>25</v>
      </c>
      <c r="D131" s="175" t="s">
        <v>2107</v>
      </c>
      <c r="E131" s="135" t="s">
        <v>1600</v>
      </c>
      <c r="F131" s="176" t="s">
        <v>2108</v>
      </c>
      <c r="G131" s="177" t="s">
        <v>1796</v>
      </c>
      <c r="H131" s="178" t="s">
        <v>1797</v>
      </c>
      <c r="I131" s="187" t="s">
        <v>156</v>
      </c>
      <c r="J131" s="192" t="s">
        <v>156</v>
      </c>
      <c r="K131" s="180" t="s">
        <v>1798</v>
      </c>
      <c r="L131" s="185">
        <v>1710</v>
      </c>
      <c r="M131" s="180"/>
    </row>
    <row r="132" spans="1:13" ht="28.5" customHeight="1">
      <c r="A132" s="132">
        <v>130</v>
      </c>
      <c r="B132" s="174" t="s">
        <v>123</v>
      </c>
      <c r="C132" s="139" t="s">
        <v>12</v>
      </c>
      <c r="D132" s="175" t="s">
        <v>2109</v>
      </c>
      <c r="E132" s="135" t="s">
        <v>1600</v>
      </c>
      <c r="F132" s="176" t="s">
        <v>2110</v>
      </c>
      <c r="G132" s="177" t="s">
        <v>1796</v>
      </c>
      <c r="H132" s="178" t="s">
        <v>1797</v>
      </c>
      <c r="I132" s="178" t="s">
        <v>1609</v>
      </c>
      <c r="J132" s="195" t="s">
        <v>114</v>
      </c>
      <c r="K132" s="180" t="s">
        <v>1798</v>
      </c>
      <c r="L132" s="185">
        <v>665</v>
      </c>
      <c r="M132" s="180"/>
    </row>
    <row r="133" spans="1:13" ht="42.75" customHeight="1">
      <c r="A133" s="132">
        <v>131</v>
      </c>
      <c r="B133" s="174" t="s">
        <v>81</v>
      </c>
      <c r="C133" s="139" t="s">
        <v>17</v>
      </c>
      <c r="D133" s="175" t="s">
        <v>2006</v>
      </c>
      <c r="E133" s="135" t="s">
        <v>1600</v>
      </c>
      <c r="F133" s="176" t="s">
        <v>2111</v>
      </c>
      <c r="G133" s="177" t="s">
        <v>1796</v>
      </c>
      <c r="H133" s="178" t="s">
        <v>1797</v>
      </c>
      <c r="I133" s="178" t="s">
        <v>1609</v>
      </c>
      <c r="J133" s="192" t="s">
        <v>76</v>
      </c>
      <c r="K133" s="180" t="s">
        <v>1798</v>
      </c>
      <c r="L133" s="185">
        <v>1120</v>
      </c>
      <c r="M133" s="180" t="s">
        <v>2112</v>
      </c>
    </row>
    <row r="134" spans="1:13" ht="28.5" customHeight="1">
      <c r="A134" s="132">
        <v>132</v>
      </c>
      <c r="B134" s="191" t="s">
        <v>2113</v>
      </c>
      <c r="C134" s="201" t="s">
        <v>17</v>
      </c>
      <c r="D134" s="191" t="s">
        <v>2114</v>
      </c>
      <c r="E134" s="128"/>
      <c r="F134" s="202" t="s">
        <v>2115</v>
      </c>
      <c r="G134" s="177" t="s">
        <v>1796</v>
      </c>
      <c r="H134" s="178" t="s">
        <v>1797</v>
      </c>
      <c r="I134" s="204" t="s">
        <v>1609</v>
      </c>
      <c r="J134" s="205" t="s">
        <v>114</v>
      </c>
      <c r="K134" s="154" t="s">
        <v>1802</v>
      </c>
      <c r="L134" s="185">
        <v>570</v>
      </c>
      <c r="M134" s="191" t="s">
        <v>2116</v>
      </c>
    </row>
    <row r="135" spans="1:13" ht="28.5" customHeight="1">
      <c r="A135" s="132">
        <v>133</v>
      </c>
      <c r="B135" s="174" t="s">
        <v>192</v>
      </c>
      <c r="C135" s="139" t="s">
        <v>193</v>
      </c>
      <c r="D135" s="175" t="s">
        <v>2117</v>
      </c>
      <c r="E135" s="135" t="s">
        <v>1600</v>
      </c>
      <c r="F135" s="176" t="s">
        <v>2118</v>
      </c>
      <c r="G135" s="177" t="s">
        <v>1796</v>
      </c>
      <c r="H135" s="178" t="s">
        <v>1797</v>
      </c>
      <c r="I135" s="187" t="s">
        <v>156</v>
      </c>
      <c r="J135" s="192" t="s">
        <v>156</v>
      </c>
      <c r="K135" s="180" t="s">
        <v>1798</v>
      </c>
      <c r="L135" s="185">
        <v>1800</v>
      </c>
      <c r="M135" s="180"/>
    </row>
    <row r="136" spans="1:13" ht="28.5" customHeight="1">
      <c r="A136" s="132">
        <v>134</v>
      </c>
      <c r="B136" s="174" t="s">
        <v>162</v>
      </c>
      <c r="C136" s="139" t="s">
        <v>25</v>
      </c>
      <c r="D136" s="175" t="s">
        <v>2119</v>
      </c>
      <c r="E136" s="135" t="s">
        <v>1600</v>
      </c>
      <c r="F136" s="176" t="s">
        <v>2120</v>
      </c>
      <c r="G136" s="177" t="s">
        <v>1796</v>
      </c>
      <c r="H136" s="178" t="s">
        <v>1797</v>
      </c>
      <c r="I136" s="187" t="s">
        <v>1609</v>
      </c>
      <c r="J136" s="192" t="s">
        <v>114</v>
      </c>
      <c r="K136" s="180" t="s">
        <v>1798</v>
      </c>
      <c r="L136" s="206">
        <v>949.05</v>
      </c>
      <c r="M136" s="180" t="s">
        <v>2121</v>
      </c>
    </row>
    <row r="137" spans="1:13" ht="28.5" customHeight="1">
      <c r="A137" s="132">
        <v>135</v>
      </c>
      <c r="B137" s="174" t="s">
        <v>82</v>
      </c>
      <c r="C137" s="139" t="s">
        <v>1490</v>
      </c>
      <c r="D137" s="175" t="s">
        <v>2122</v>
      </c>
      <c r="E137" s="135" t="s">
        <v>1600</v>
      </c>
      <c r="F137" s="176" t="s">
        <v>2123</v>
      </c>
      <c r="G137" s="177" t="s">
        <v>1796</v>
      </c>
      <c r="H137" s="178" t="s">
        <v>1797</v>
      </c>
      <c r="I137" s="178" t="s">
        <v>1609</v>
      </c>
      <c r="J137" s="192" t="s">
        <v>76</v>
      </c>
      <c r="K137" s="180" t="s">
        <v>1798</v>
      </c>
      <c r="L137" s="185">
        <v>665</v>
      </c>
      <c r="M137" s="180" t="s">
        <v>2124</v>
      </c>
    </row>
    <row r="138" spans="1:13" ht="42.75" customHeight="1">
      <c r="A138" s="132">
        <v>136</v>
      </c>
      <c r="B138" s="174" t="s">
        <v>1492</v>
      </c>
      <c r="C138" s="139" t="s">
        <v>17</v>
      </c>
      <c r="D138" s="175" t="s">
        <v>2125</v>
      </c>
      <c r="E138" s="135" t="s">
        <v>1600</v>
      </c>
      <c r="F138" s="176" t="s">
        <v>2126</v>
      </c>
      <c r="G138" s="177" t="s">
        <v>1796</v>
      </c>
      <c r="H138" s="178" t="s">
        <v>1797</v>
      </c>
      <c r="I138" s="178" t="s">
        <v>1603</v>
      </c>
      <c r="J138" s="189" t="s">
        <v>38</v>
      </c>
      <c r="K138" s="180" t="s">
        <v>1798</v>
      </c>
      <c r="L138" s="181">
        <v>1330</v>
      </c>
      <c r="M138" s="180"/>
    </row>
    <row r="139" spans="1:13" ht="28.5" customHeight="1">
      <c r="A139" s="132">
        <v>137</v>
      </c>
      <c r="B139" s="191" t="s">
        <v>2127</v>
      </c>
      <c r="C139" s="135" t="s">
        <v>17</v>
      </c>
      <c r="D139" s="191" t="s">
        <v>2128</v>
      </c>
      <c r="E139" s="128"/>
      <c r="F139" s="194" t="s">
        <v>2129</v>
      </c>
      <c r="G139" s="177" t="s">
        <v>1796</v>
      </c>
      <c r="H139" s="178" t="s">
        <v>1797</v>
      </c>
      <c r="I139" s="178" t="s">
        <v>1609</v>
      </c>
      <c r="J139" s="184" t="s">
        <v>114</v>
      </c>
      <c r="K139" s="154" t="s">
        <v>1802</v>
      </c>
      <c r="L139" s="185">
        <v>855</v>
      </c>
      <c r="M139" s="191"/>
    </row>
    <row r="140" spans="1:13" ht="56.95" customHeight="1">
      <c r="A140" s="132">
        <v>138</v>
      </c>
      <c r="B140" s="182" t="s">
        <v>2130</v>
      </c>
      <c r="C140" s="183" t="s">
        <v>22</v>
      </c>
      <c r="D140" s="180"/>
      <c r="E140" s="128"/>
      <c r="F140" s="103"/>
      <c r="G140" s="177"/>
      <c r="H140" s="178"/>
      <c r="I140" s="178" t="s">
        <v>1603</v>
      </c>
      <c r="J140" s="200" t="s">
        <v>18</v>
      </c>
      <c r="K140" s="180" t="s">
        <v>1859</v>
      </c>
      <c r="L140" s="177"/>
      <c r="M140" s="199" t="s">
        <v>2131</v>
      </c>
    </row>
    <row r="141" spans="1:13" ht="42.75" customHeight="1">
      <c r="A141" s="132">
        <v>139</v>
      </c>
      <c r="B141" s="174" t="s">
        <v>93</v>
      </c>
      <c r="C141" s="139" t="s">
        <v>25</v>
      </c>
      <c r="D141" s="175" t="s">
        <v>2132</v>
      </c>
      <c r="E141" s="135" t="s">
        <v>1600</v>
      </c>
      <c r="F141" s="176" t="s">
        <v>2133</v>
      </c>
      <c r="G141" s="177" t="s">
        <v>1796</v>
      </c>
      <c r="H141" s="178" t="s">
        <v>1797</v>
      </c>
      <c r="I141" s="178" t="s">
        <v>1603</v>
      </c>
      <c r="J141" s="195" t="s">
        <v>1465</v>
      </c>
      <c r="K141" s="180" t="s">
        <v>1798</v>
      </c>
      <c r="L141" s="181">
        <v>2400</v>
      </c>
      <c r="M141" s="180" t="s">
        <v>2134</v>
      </c>
    </row>
    <row r="142" spans="1:13" ht="16.55" customHeight="1">
      <c r="A142" s="132">
        <v>140</v>
      </c>
      <c r="B142" s="174" t="s">
        <v>1526</v>
      </c>
      <c r="C142" s="139" t="s">
        <v>25</v>
      </c>
      <c r="D142" s="175" t="s">
        <v>2135</v>
      </c>
      <c r="E142" s="135" t="s">
        <v>1600</v>
      </c>
      <c r="F142" s="176" t="s">
        <v>2136</v>
      </c>
      <c r="G142" s="177" t="s">
        <v>1796</v>
      </c>
      <c r="H142" s="178" t="s">
        <v>1797</v>
      </c>
      <c r="I142" s="187" t="s">
        <v>156</v>
      </c>
      <c r="J142" s="179" t="s">
        <v>156</v>
      </c>
      <c r="K142" s="180" t="s">
        <v>1798</v>
      </c>
      <c r="L142" s="185">
        <v>1920</v>
      </c>
      <c r="M142" s="180"/>
    </row>
    <row r="143" spans="1:13" ht="16.55" customHeight="1">
      <c r="A143" s="132">
        <v>141</v>
      </c>
      <c r="B143" s="174" t="s">
        <v>88</v>
      </c>
      <c r="C143" s="139" t="s">
        <v>25</v>
      </c>
      <c r="D143" s="175" t="s">
        <v>2137</v>
      </c>
      <c r="E143" s="135" t="s">
        <v>1600</v>
      </c>
      <c r="F143" s="176" t="s">
        <v>2138</v>
      </c>
      <c r="G143" s="177" t="s">
        <v>1796</v>
      </c>
      <c r="H143" s="178" t="s">
        <v>1797</v>
      </c>
      <c r="I143" s="178" t="s">
        <v>1609</v>
      </c>
      <c r="J143" s="195" t="s">
        <v>85</v>
      </c>
      <c r="K143" s="180" t="s">
        <v>1798</v>
      </c>
      <c r="L143" s="185">
        <v>1152</v>
      </c>
      <c r="M143" s="180"/>
    </row>
    <row r="144" spans="1:13" ht="42.75" customHeight="1">
      <c r="A144" s="132">
        <v>142</v>
      </c>
      <c r="B144" s="174" t="s">
        <v>135</v>
      </c>
      <c r="C144" s="139" t="s">
        <v>25</v>
      </c>
      <c r="D144" s="175" t="s">
        <v>2139</v>
      </c>
      <c r="E144" s="135" t="s">
        <v>1600</v>
      </c>
      <c r="F144" s="176" t="s">
        <v>2126</v>
      </c>
      <c r="G144" s="177" t="s">
        <v>1796</v>
      </c>
      <c r="H144" s="178" t="s">
        <v>1797</v>
      </c>
      <c r="I144" s="178" t="s">
        <v>1603</v>
      </c>
      <c r="J144" s="178" t="s">
        <v>1608</v>
      </c>
      <c r="K144" s="180" t="s">
        <v>1798</v>
      </c>
      <c r="L144" s="181">
        <v>2280</v>
      </c>
      <c r="M144" s="180"/>
    </row>
    <row r="145" spans="1:13" ht="28.5" customHeight="1">
      <c r="A145" s="132">
        <v>143</v>
      </c>
      <c r="B145" s="174" t="s">
        <v>165</v>
      </c>
      <c r="C145" s="139" t="s">
        <v>12</v>
      </c>
      <c r="D145" s="175" t="s">
        <v>2140</v>
      </c>
      <c r="E145" s="135" t="s">
        <v>1600</v>
      </c>
      <c r="F145" s="176" t="s">
        <v>2141</v>
      </c>
      <c r="G145" s="177" t="s">
        <v>1796</v>
      </c>
      <c r="H145" s="178" t="s">
        <v>1797</v>
      </c>
      <c r="I145" s="178" t="s">
        <v>1609</v>
      </c>
      <c r="J145" s="195" t="s">
        <v>114</v>
      </c>
      <c r="K145" s="180" t="s">
        <v>1798</v>
      </c>
      <c r="L145" s="185">
        <v>1140</v>
      </c>
      <c r="M145" s="180" t="s">
        <v>2142</v>
      </c>
    </row>
    <row r="146" spans="1:13" ht="28.5" customHeight="1">
      <c r="A146" s="132">
        <v>144</v>
      </c>
      <c r="B146" s="191" t="s">
        <v>2143</v>
      </c>
      <c r="C146" s="135" t="s">
        <v>17</v>
      </c>
      <c r="D146" s="191" t="s">
        <v>2144</v>
      </c>
      <c r="E146" s="128"/>
      <c r="F146" s="194" t="s">
        <v>2145</v>
      </c>
      <c r="G146" s="177" t="s">
        <v>1796</v>
      </c>
      <c r="H146" s="178" t="s">
        <v>1797</v>
      </c>
      <c r="I146" s="178" t="s">
        <v>1609</v>
      </c>
      <c r="J146" s="184" t="s">
        <v>114</v>
      </c>
      <c r="K146" s="154" t="s">
        <v>1802</v>
      </c>
      <c r="L146" s="185">
        <v>570</v>
      </c>
      <c r="M146" s="191" t="s">
        <v>2146</v>
      </c>
    </row>
    <row r="147" spans="1:13" ht="28.5" customHeight="1">
      <c r="A147" s="132">
        <v>145</v>
      </c>
      <c r="B147" s="174" t="s">
        <v>124</v>
      </c>
      <c r="C147" s="139" t="s">
        <v>12</v>
      </c>
      <c r="D147" s="175" t="s">
        <v>2147</v>
      </c>
      <c r="E147" s="135" t="s">
        <v>1600</v>
      </c>
      <c r="F147" s="176" t="s">
        <v>2148</v>
      </c>
      <c r="G147" s="177" t="s">
        <v>1796</v>
      </c>
      <c r="H147" s="178" t="s">
        <v>1797</v>
      </c>
      <c r="I147" s="178" t="s">
        <v>1609</v>
      </c>
      <c r="J147" s="195" t="s">
        <v>114</v>
      </c>
      <c r="K147" s="180" t="s">
        <v>1798</v>
      </c>
      <c r="L147" s="185">
        <v>1995</v>
      </c>
      <c r="M147" s="180"/>
    </row>
    <row r="148" spans="1:13" ht="42.75" customHeight="1">
      <c r="A148" s="132">
        <v>146</v>
      </c>
      <c r="B148" s="191" t="s">
        <v>2149</v>
      </c>
      <c r="C148" s="135" t="s">
        <v>17</v>
      </c>
      <c r="D148" s="191" t="s">
        <v>2150</v>
      </c>
      <c r="E148" s="128"/>
      <c r="F148" s="194" t="s">
        <v>2151</v>
      </c>
      <c r="G148" s="177"/>
      <c r="H148" s="178"/>
      <c r="I148" s="178" t="s">
        <v>1609</v>
      </c>
      <c r="J148" s="184" t="s">
        <v>114</v>
      </c>
      <c r="K148" s="154" t="s">
        <v>1978</v>
      </c>
      <c r="L148" s="177"/>
      <c r="M148" s="191" t="s">
        <v>2152</v>
      </c>
    </row>
    <row r="149" spans="1:13" ht="28.5" customHeight="1">
      <c r="A149" s="132">
        <v>147</v>
      </c>
      <c r="B149" s="174" t="s">
        <v>1495</v>
      </c>
      <c r="C149" s="139" t="s">
        <v>12</v>
      </c>
      <c r="D149" s="175" t="s">
        <v>2153</v>
      </c>
      <c r="E149" s="135" t="s">
        <v>1600</v>
      </c>
      <c r="F149" s="176" t="s">
        <v>2154</v>
      </c>
      <c r="G149" s="177" t="s">
        <v>1796</v>
      </c>
      <c r="H149" s="178" t="s">
        <v>1797</v>
      </c>
      <c r="I149" s="187" t="s">
        <v>156</v>
      </c>
      <c r="J149" s="179" t="s">
        <v>156</v>
      </c>
      <c r="K149" s="180" t="s">
        <v>1798</v>
      </c>
      <c r="L149" s="185">
        <v>570</v>
      </c>
      <c r="M149" s="180"/>
    </row>
    <row r="150" spans="1:13" ht="28.5" customHeight="1">
      <c r="A150" s="132">
        <v>148</v>
      </c>
      <c r="B150" s="174" t="s">
        <v>125</v>
      </c>
      <c r="C150" s="139" t="s">
        <v>12</v>
      </c>
      <c r="D150" s="175" t="s">
        <v>2155</v>
      </c>
      <c r="E150" s="135" t="s">
        <v>1600</v>
      </c>
      <c r="F150" s="176" t="s">
        <v>2156</v>
      </c>
      <c r="G150" s="177" t="s">
        <v>1796</v>
      </c>
      <c r="H150" s="178" t="s">
        <v>1797</v>
      </c>
      <c r="I150" s="178" t="s">
        <v>1609</v>
      </c>
      <c r="J150" s="195" t="s">
        <v>114</v>
      </c>
      <c r="K150" s="180" t="s">
        <v>1798</v>
      </c>
      <c r="L150" s="185">
        <v>950</v>
      </c>
      <c r="M150" s="180" t="s">
        <v>2157</v>
      </c>
    </row>
    <row r="151" spans="1:13" ht="28.5" customHeight="1">
      <c r="A151" s="132">
        <v>149</v>
      </c>
      <c r="B151" s="191" t="s">
        <v>2158</v>
      </c>
      <c r="C151" s="135" t="s">
        <v>12</v>
      </c>
      <c r="D151" s="191" t="s">
        <v>2159</v>
      </c>
      <c r="E151" s="128"/>
      <c r="F151" s="194" t="s">
        <v>2160</v>
      </c>
      <c r="G151" s="177" t="s">
        <v>1796</v>
      </c>
      <c r="H151" s="178" t="s">
        <v>1797</v>
      </c>
      <c r="I151" s="178" t="s">
        <v>1609</v>
      </c>
      <c r="J151" s="184" t="s">
        <v>114</v>
      </c>
      <c r="K151" s="154" t="s">
        <v>1802</v>
      </c>
      <c r="L151" s="185">
        <v>855</v>
      </c>
      <c r="M151" s="191" t="s">
        <v>2161</v>
      </c>
    </row>
    <row r="152" spans="1:13" ht="16.55" customHeight="1">
      <c r="A152" s="132">
        <v>150</v>
      </c>
      <c r="B152" s="174" t="s">
        <v>171</v>
      </c>
      <c r="C152" s="139" t="s">
        <v>25</v>
      </c>
      <c r="D152" s="175" t="s">
        <v>2162</v>
      </c>
      <c r="E152" s="135" t="s">
        <v>1600</v>
      </c>
      <c r="F152" s="176" t="s">
        <v>2163</v>
      </c>
      <c r="G152" s="177" t="s">
        <v>1796</v>
      </c>
      <c r="H152" s="178" t="s">
        <v>1797</v>
      </c>
      <c r="I152" s="187" t="s">
        <v>156</v>
      </c>
      <c r="J152" s="192" t="s">
        <v>156</v>
      </c>
      <c r="K152" s="180" t="s">
        <v>1798</v>
      </c>
      <c r="L152" s="185">
        <v>1900</v>
      </c>
      <c r="M152" s="207"/>
    </row>
    <row r="153" spans="1:13" ht="28.5" customHeight="1">
      <c r="A153" s="132">
        <v>151</v>
      </c>
      <c r="B153" s="174" t="s">
        <v>60</v>
      </c>
      <c r="C153" s="139" t="s">
        <v>976</v>
      </c>
      <c r="D153" s="175" t="s">
        <v>2164</v>
      </c>
      <c r="E153" s="135" t="s">
        <v>1600</v>
      </c>
      <c r="F153" s="176"/>
      <c r="G153" s="177" t="s">
        <v>1796</v>
      </c>
      <c r="H153" s="178" t="s">
        <v>1797</v>
      </c>
      <c r="I153" s="178" t="s">
        <v>1603</v>
      </c>
      <c r="J153" s="195" t="s">
        <v>1466</v>
      </c>
      <c r="K153" s="180" t="s">
        <v>1798</v>
      </c>
      <c r="L153" s="181">
        <v>3325</v>
      </c>
      <c r="M153" s="180"/>
    </row>
    <row r="154" spans="1:13" ht="28.5" customHeight="1">
      <c r="A154" s="132">
        <v>152</v>
      </c>
      <c r="B154" s="174" t="s">
        <v>195</v>
      </c>
      <c r="C154" s="139" t="s">
        <v>25</v>
      </c>
      <c r="D154" s="175" t="s">
        <v>2165</v>
      </c>
      <c r="E154" s="135" t="s">
        <v>1600</v>
      </c>
      <c r="F154" s="176"/>
      <c r="G154" s="177" t="s">
        <v>1796</v>
      </c>
      <c r="H154" s="178" t="s">
        <v>1797</v>
      </c>
      <c r="I154" s="187" t="s">
        <v>156</v>
      </c>
      <c r="J154" s="192" t="s">
        <v>156</v>
      </c>
      <c r="K154" s="180" t="s">
        <v>1798</v>
      </c>
      <c r="L154" s="185">
        <v>1192</v>
      </c>
      <c r="M154" s="180"/>
    </row>
    <row r="155" spans="1:13" ht="42.75" customHeight="1">
      <c r="A155" s="132">
        <v>153</v>
      </c>
      <c r="B155" s="174" t="s">
        <v>196</v>
      </c>
      <c r="C155" s="139" t="s">
        <v>25</v>
      </c>
      <c r="D155" s="175" t="s">
        <v>2166</v>
      </c>
      <c r="E155" s="135" t="s">
        <v>1600</v>
      </c>
      <c r="F155" s="176"/>
      <c r="G155" s="177" t="s">
        <v>1796</v>
      </c>
      <c r="H155" s="178" t="s">
        <v>1797</v>
      </c>
      <c r="I155" s="187" t="s">
        <v>156</v>
      </c>
      <c r="J155" s="192" t="s">
        <v>156</v>
      </c>
      <c r="K155" s="180" t="s">
        <v>1798</v>
      </c>
      <c r="L155" s="185">
        <v>1760</v>
      </c>
      <c r="M155" s="180"/>
    </row>
    <row r="156" spans="1:13" ht="42.75" customHeight="1">
      <c r="A156" s="132">
        <v>154</v>
      </c>
      <c r="B156" s="174" t="s">
        <v>148</v>
      </c>
      <c r="C156" s="139" t="s">
        <v>25</v>
      </c>
      <c r="D156" s="175" t="s">
        <v>2167</v>
      </c>
      <c r="E156" s="135" t="s">
        <v>1600</v>
      </c>
      <c r="F156" s="176" t="s">
        <v>2168</v>
      </c>
      <c r="G156" s="177" t="s">
        <v>1796</v>
      </c>
      <c r="H156" s="178" t="s">
        <v>1797</v>
      </c>
      <c r="I156" s="178" t="s">
        <v>1603</v>
      </c>
      <c r="J156" s="195" t="s">
        <v>149</v>
      </c>
      <c r="K156" s="180" t="s">
        <v>1798</v>
      </c>
      <c r="L156" s="181">
        <v>2280</v>
      </c>
      <c r="M156" s="180" t="s">
        <v>2169</v>
      </c>
    </row>
    <row r="157" spans="1:13" ht="56.95" customHeight="1">
      <c r="A157" s="132">
        <v>155</v>
      </c>
      <c r="B157" s="174" t="s">
        <v>34</v>
      </c>
      <c r="C157" s="139" t="s">
        <v>22</v>
      </c>
      <c r="D157" s="175" t="s">
        <v>2170</v>
      </c>
      <c r="E157" s="135" t="s">
        <v>1600</v>
      </c>
      <c r="F157" s="176" t="s">
        <v>2171</v>
      </c>
      <c r="G157" s="177" t="s">
        <v>1796</v>
      </c>
      <c r="H157" s="178" t="s">
        <v>1797</v>
      </c>
      <c r="I157" s="178" t="s">
        <v>1601</v>
      </c>
      <c r="J157" s="192" t="s">
        <v>35</v>
      </c>
      <c r="K157" s="180" t="s">
        <v>1798</v>
      </c>
      <c r="L157" s="185">
        <v>665</v>
      </c>
      <c r="M157" s="180" t="s">
        <v>2172</v>
      </c>
    </row>
    <row r="158" spans="1:13" ht="42.75" customHeight="1">
      <c r="A158" s="132">
        <v>156</v>
      </c>
      <c r="B158" s="174" t="s">
        <v>36</v>
      </c>
      <c r="C158" s="139" t="s">
        <v>25</v>
      </c>
      <c r="D158" s="175" t="s">
        <v>2173</v>
      </c>
      <c r="E158" s="135" t="s">
        <v>1600</v>
      </c>
      <c r="F158" s="176" t="s">
        <v>2174</v>
      </c>
      <c r="G158" s="177" t="s">
        <v>1796</v>
      </c>
      <c r="H158" s="178" t="s">
        <v>1797</v>
      </c>
      <c r="I158" s="178" t="s">
        <v>1601</v>
      </c>
      <c r="J158" s="192" t="s">
        <v>35</v>
      </c>
      <c r="K158" s="180" t="s">
        <v>1798</v>
      </c>
      <c r="L158" s="185">
        <v>1440</v>
      </c>
      <c r="M158" s="180"/>
    </row>
    <row r="159" spans="1:13" ht="42.75" customHeight="1">
      <c r="A159" s="132">
        <v>157</v>
      </c>
      <c r="B159" s="174" t="s">
        <v>220</v>
      </c>
      <c r="C159" s="139" t="s">
        <v>25</v>
      </c>
      <c r="D159" s="175" t="s">
        <v>2175</v>
      </c>
      <c r="E159" s="135" t="s">
        <v>1600</v>
      </c>
      <c r="F159" s="176" t="s">
        <v>2176</v>
      </c>
      <c r="G159" s="177" t="s">
        <v>1796</v>
      </c>
      <c r="H159" s="178" t="s">
        <v>1797</v>
      </c>
      <c r="I159" s="187" t="s">
        <v>156</v>
      </c>
      <c r="J159" s="192" t="s">
        <v>156</v>
      </c>
      <c r="K159" s="180" t="s">
        <v>1798</v>
      </c>
      <c r="L159" s="185">
        <v>1232</v>
      </c>
      <c r="M159" s="180"/>
    </row>
    <row r="160" spans="1:13" ht="28.5" customHeight="1">
      <c r="A160" s="132">
        <v>158</v>
      </c>
      <c r="B160" s="191" t="s">
        <v>239</v>
      </c>
      <c r="C160" s="139" t="s">
        <v>22</v>
      </c>
      <c r="D160" s="130" t="s">
        <v>2177</v>
      </c>
      <c r="E160" s="135" t="s">
        <v>1600</v>
      </c>
      <c r="F160" s="130" t="s">
        <v>1650</v>
      </c>
      <c r="G160" s="177" t="s">
        <v>1796</v>
      </c>
      <c r="H160" s="178" t="s">
        <v>1844</v>
      </c>
      <c r="I160" s="178" t="s">
        <v>1603</v>
      </c>
      <c r="J160" s="130" t="s">
        <v>1322</v>
      </c>
      <c r="K160" s="180" t="s">
        <v>1798</v>
      </c>
      <c r="L160" s="197">
        <v>2220</v>
      </c>
      <c r="M160" s="180"/>
    </row>
    <row r="161" spans="1:13" ht="56.95" customHeight="1">
      <c r="A161" s="132">
        <v>159</v>
      </c>
      <c r="B161" s="191" t="s">
        <v>2178</v>
      </c>
      <c r="C161" s="135" t="s">
        <v>17</v>
      </c>
      <c r="D161" s="191" t="s">
        <v>2179</v>
      </c>
      <c r="E161" s="128"/>
      <c r="F161" s="194" t="s">
        <v>2180</v>
      </c>
      <c r="G161" s="177"/>
      <c r="H161" s="178"/>
      <c r="I161" s="178" t="s">
        <v>1609</v>
      </c>
      <c r="J161" s="184" t="s">
        <v>114</v>
      </c>
      <c r="K161" s="154" t="s">
        <v>2181</v>
      </c>
      <c r="L161" s="177"/>
      <c r="M161" s="208" t="s">
        <v>2182</v>
      </c>
    </row>
    <row r="162" spans="1:13" ht="42.75" customHeight="1">
      <c r="A162" s="132">
        <v>160</v>
      </c>
      <c r="B162" s="174" t="s">
        <v>1527</v>
      </c>
      <c r="C162" s="139" t="s">
        <v>25</v>
      </c>
      <c r="D162" s="175" t="s">
        <v>2183</v>
      </c>
      <c r="E162" s="135" t="s">
        <v>1600</v>
      </c>
      <c r="F162" s="176"/>
      <c r="G162" s="177" t="s">
        <v>1796</v>
      </c>
      <c r="H162" s="178" t="s">
        <v>1797</v>
      </c>
      <c r="I162" s="187" t="s">
        <v>156</v>
      </c>
      <c r="J162" s="179" t="s">
        <v>156</v>
      </c>
      <c r="K162" s="180" t="s">
        <v>1798</v>
      </c>
      <c r="L162" s="185">
        <v>1280</v>
      </c>
      <c r="M162" s="180"/>
    </row>
    <row r="163" spans="1:13" ht="28.5" customHeight="1">
      <c r="A163" s="132">
        <v>161</v>
      </c>
      <c r="B163" s="191" t="s">
        <v>1654</v>
      </c>
      <c r="C163" s="139" t="s">
        <v>22</v>
      </c>
      <c r="D163" s="130" t="s">
        <v>2184</v>
      </c>
      <c r="E163" s="135" t="s">
        <v>1600</v>
      </c>
      <c r="F163" s="130" t="s">
        <v>2185</v>
      </c>
      <c r="G163" s="177" t="s">
        <v>1796</v>
      </c>
      <c r="H163" s="178" t="s">
        <v>1844</v>
      </c>
      <c r="I163" s="178" t="s">
        <v>1603</v>
      </c>
      <c r="J163" s="130" t="s">
        <v>1608</v>
      </c>
      <c r="K163" s="180" t="s">
        <v>1798</v>
      </c>
      <c r="L163" s="177">
        <v>3500</v>
      </c>
      <c r="M163" s="180" t="s">
        <v>2186</v>
      </c>
    </row>
    <row r="164" spans="1:13" ht="28.5" customHeight="1">
      <c r="A164" s="132">
        <v>162</v>
      </c>
      <c r="B164" s="174" t="s">
        <v>157</v>
      </c>
      <c r="C164" s="139" t="s">
        <v>976</v>
      </c>
      <c r="D164" s="175" t="s">
        <v>2187</v>
      </c>
      <c r="E164" s="135" t="s">
        <v>1600</v>
      </c>
      <c r="F164" s="176"/>
      <c r="G164" s="177" t="s">
        <v>1796</v>
      </c>
      <c r="H164" s="178" t="s">
        <v>1797</v>
      </c>
      <c r="I164" s="187" t="s">
        <v>156</v>
      </c>
      <c r="J164" s="178" t="s">
        <v>156</v>
      </c>
      <c r="K164" s="180" t="s">
        <v>1798</v>
      </c>
      <c r="L164" s="185">
        <v>1432</v>
      </c>
      <c r="M164" s="180" t="s">
        <v>2188</v>
      </c>
    </row>
    <row r="165" spans="1:13" ht="71.2" customHeight="1">
      <c r="A165" s="132">
        <v>163</v>
      </c>
      <c r="B165" s="174" t="s">
        <v>97</v>
      </c>
      <c r="C165" s="139" t="s">
        <v>25</v>
      </c>
      <c r="D165" s="175" t="s">
        <v>2189</v>
      </c>
      <c r="E165" s="135" t="s">
        <v>1600</v>
      </c>
      <c r="F165" s="176" t="s">
        <v>2190</v>
      </c>
      <c r="G165" s="177" t="s">
        <v>1796</v>
      </c>
      <c r="H165" s="178" t="s">
        <v>1797</v>
      </c>
      <c r="I165" s="178" t="s">
        <v>1610</v>
      </c>
      <c r="J165" s="192" t="s">
        <v>98</v>
      </c>
      <c r="K165" s="180" t="s">
        <v>1798</v>
      </c>
      <c r="L165" s="185">
        <v>1140</v>
      </c>
      <c r="M165" s="180"/>
    </row>
    <row r="166" spans="1:13" ht="28.5" customHeight="1">
      <c r="A166" s="132">
        <v>164</v>
      </c>
      <c r="B166" s="174" t="s">
        <v>99</v>
      </c>
      <c r="C166" s="139" t="s">
        <v>22</v>
      </c>
      <c r="D166" s="175" t="s">
        <v>2191</v>
      </c>
      <c r="E166" s="135" t="s">
        <v>1600</v>
      </c>
      <c r="F166" s="176" t="s">
        <v>2192</v>
      </c>
      <c r="G166" s="177" t="s">
        <v>1796</v>
      </c>
      <c r="H166" s="178" t="s">
        <v>1797</v>
      </c>
      <c r="I166" s="178" t="s">
        <v>1610</v>
      </c>
      <c r="J166" s="192" t="s">
        <v>98</v>
      </c>
      <c r="K166" s="180" t="s">
        <v>1798</v>
      </c>
      <c r="L166" s="185">
        <v>855</v>
      </c>
      <c r="M166" s="180"/>
    </row>
    <row r="167" spans="1:13" ht="42.75" customHeight="1">
      <c r="A167" s="132">
        <v>165</v>
      </c>
      <c r="B167" s="174" t="s">
        <v>130</v>
      </c>
      <c r="C167" s="139" t="s">
        <v>25</v>
      </c>
      <c r="D167" s="175" t="s">
        <v>1997</v>
      </c>
      <c r="E167" s="135" t="s">
        <v>1600</v>
      </c>
      <c r="F167" s="176" t="s">
        <v>2193</v>
      </c>
      <c r="G167" s="177" t="s">
        <v>1796</v>
      </c>
      <c r="H167" s="178" t="s">
        <v>1797</v>
      </c>
      <c r="I167" s="178" t="s">
        <v>1609</v>
      </c>
      <c r="J167" s="195" t="s">
        <v>114</v>
      </c>
      <c r="K167" s="180" t="s">
        <v>1798</v>
      </c>
      <c r="L167" s="185">
        <v>2090</v>
      </c>
      <c r="M167" s="180" t="s">
        <v>2194</v>
      </c>
    </row>
    <row r="168" spans="1:13" ht="28.5" customHeight="1">
      <c r="A168" s="132">
        <v>166</v>
      </c>
      <c r="B168" s="191" t="s">
        <v>1635</v>
      </c>
      <c r="C168" s="139" t="s">
        <v>25</v>
      </c>
      <c r="D168" s="130" t="s">
        <v>2195</v>
      </c>
      <c r="E168" s="135" t="s">
        <v>1600</v>
      </c>
      <c r="F168" s="130" t="s">
        <v>1636</v>
      </c>
      <c r="G168" s="177" t="s">
        <v>1796</v>
      </c>
      <c r="H168" s="178" t="s">
        <v>1844</v>
      </c>
      <c r="I168" s="178" t="s">
        <v>1603</v>
      </c>
      <c r="J168" s="130" t="s">
        <v>1466</v>
      </c>
      <c r="K168" s="180" t="s">
        <v>1798</v>
      </c>
      <c r="L168" s="197">
        <v>6600</v>
      </c>
      <c r="M168" s="180"/>
    </row>
    <row r="169" spans="1:13" ht="42.75" customHeight="1">
      <c r="A169" s="132">
        <v>167</v>
      </c>
      <c r="B169" s="174" t="s">
        <v>221</v>
      </c>
      <c r="C169" s="139" t="s">
        <v>95</v>
      </c>
      <c r="D169" s="175" t="s">
        <v>2196</v>
      </c>
      <c r="E169" s="135" t="s">
        <v>1600</v>
      </c>
      <c r="F169" s="176" t="s">
        <v>2197</v>
      </c>
      <c r="G169" s="177" t="s">
        <v>1796</v>
      </c>
      <c r="H169" s="178" t="s">
        <v>1797</v>
      </c>
      <c r="I169" s="187" t="s">
        <v>156</v>
      </c>
      <c r="J169" s="192" t="s">
        <v>156</v>
      </c>
      <c r="K169" s="180" t="s">
        <v>1798</v>
      </c>
      <c r="L169" s="185">
        <v>2880</v>
      </c>
      <c r="M169" s="180"/>
    </row>
    <row r="170" spans="1:13" ht="71.2" customHeight="1">
      <c r="A170" s="132">
        <v>168</v>
      </c>
      <c r="B170" s="174" t="s">
        <v>174</v>
      </c>
      <c r="C170" s="139" t="s">
        <v>25</v>
      </c>
      <c r="D170" s="175" t="s">
        <v>2198</v>
      </c>
      <c r="E170" s="135" t="s">
        <v>1600</v>
      </c>
      <c r="F170" s="176" t="s">
        <v>2199</v>
      </c>
      <c r="G170" s="177" t="s">
        <v>1796</v>
      </c>
      <c r="H170" s="178" t="s">
        <v>1797</v>
      </c>
      <c r="I170" s="187" t="s">
        <v>156</v>
      </c>
      <c r="J170" s="192" t="s">
        <v>156</v>
      </c>
      <c r="K170" s="180" t="s">
        <v>1798</v>
      </c>
      <c r="L170" s="185">
        <v>960</v>
      </c>
      <c r="M170" s="180"/>
    </row>
    <row r="171" spans="1:13" ht="42.75" customHeight="1">
      <c r="A171" s="132">
        <v>169</v>
      </c>
      <c r="B171" s="174" t="s">
        <v>100</v>
      </c>
      <c r="C171" s="139" t="s">
        <v>22</v>
      </c>
      <c r="D171" s="175" t="s">
        <v>2200</v>
      </c>
      <c r="E171" s="135" t="s">
        <v>1600</v>
      </c>
      <c r="F171" s="176" t="s">
        <v>2201</v>
      </c>
      <c r="G171" s="177" t="s">
        <v>1796</v>
      </c>
      <c r="H171" s="178" t="s">
        <v>1797</v>
      </c>
      <c r="I171" s="178" t="s">
        <v>1610</v>
      </c>
      <c r="J171" s="192" t="s">
        <v>98</v>
      </c>
      <c r="K171" s="180" t="s">
        <v>1798</v>
      </c>
      <c r="L171" s="185">
        <v>1140</v>
      </c>
      <c r="M171" s="180"/>
    </row>
    <row r="172" spans="1:13" ht="28.5" customHeight="1">
      <c r="A172" s="132">
        <v>170</v>
      </c>
      <c r="B172" s="191" t="s">
        <v>66</v>
      </c>
      <c r="C172" s="139" t="s">
        <v>22</v>
      </c>
      <c r="D172" s="130" t="s">
        <v>2202</v>
      </c>
      <c r="E172" s="135" t="s">
        <v>1600</v>
      </c>
      <c r="F172" s="130" t="s">
        <v>1638</v>
      </c>
      <c r="G172" s="177" t="s">
        <v>1796</v>
      </c>
      <c r="H172" s="178" t="s">
        <v>1844</v>
      </c>
      <c r="I172" s="178" t="s">
        <v>1603</v>
      </c>
      <c r="J172" s="130" t="s">
        <v>1466</v>
      </c>
      <c r="K172" s="180" t="s">
        <v>1798</v>
      </c>
      <c r="L172" s="177">
        <v>1672</v>
      </c>
      <c r="M172" s="180"/>
    </row>
    <row r="173" spans="1:13" ht="42.75" customHeight="1">
      <c r="A173" s="132">
        <v>171</v>
      </c>
      <c r="B173" s="174" t="s">
        <v>198</v>
      </c>
      <c r="C173" s="139" t="s">
        <v>25</v>
      </c>
      <c r="D173" s="175" t="s">
        <v>2203</v>
      </c>
      <c r="E173" s="135" t="s">
        <v>1600</v>
      </c>
      <c r="F173" s="176" t="s">
        <v>2204</v>
      </c>
      <c r="G173" s="177" t="s">
        <v>1817</v>
      </c>
      <c r="H173" s="178" t="s">
        <v>1797</v>
      </c>
      <c r="I173" s="187" t="s">
        <v>156</v>
      </c>
      <c r="J173" s="192" t="s">
        <v>156</v>
      </c>
      <c r="K173" s="180" t="s">
        <v>1798</v>
      </c>
      <c r="L173" s="185">
        <v>1440</v>
      </c>
      <c r="M173" s="180"/>
    </row>
    <row r="174" spans="1:13" ht="42.75" customHeight="1">
      <c r="A174" s="132">
        <v>172</v>
      </c>
      <c r="B174" s="174" t="s">
        <v>112</v>
      </c>
      <c r="C174" s="139" t="s">
        <v>976</v>
      </c>
      <c r="D174" s="175" t="s">
        <v>2205</v>
      </c>
      <c r="E174" s="135" t="s">
        <v>1600</v>
      </c>
      <c r="F174" s="176"/>
      <c r="G174" s="177" t="s">
        <v>1796</v>
      </c>
      <c r="H174" s="178" t="s">
        <v>1797</v>
      </c>
      <c r="I174" s="178" t="s">
        <v>1603</v>
      </c>
      <c r="J174" s="195" t="s">
        <v>105</v>
      </c>
      <c r="K174" s="180" t="s">
        <v>1798</v>
      </c>
      <c r="L174" s="181">
        <v>2392</v>
      </c>
      <c r="M174" s="180" t="s">
        <v>2206</v>
      </c>
    </row>
    <row r="175" spans="1:13" ht="28.5" customHeight="1">
      <c r="A175" s="132">
        <v>173</v>
      </c>
      <c r="B175" s="174" t="s">
        <v>104</v>
      </c>
      <c r="C175" s="139" t="s">
        <v>1490</v>
      </c>
      <c r="D175" s="175" t="s">
        <v>2207</v>
      </c>
      <c r="E175" s="135" t="s">
        <v>1600</v>
      </c>
      <c r="F175" s="176" t="s">
        <v>2208</v>
      </c>
      <c r="G175" s="177" t="s">
        <v>1796</v>
      </c>
      <c r="H175" s="178" t="s">
        <v>1797</v>
      </c>
      <c r="I175" s="178" t="s">
        <v>1603</v>
      </c>
      <c r="J175" s="195" t="s">
        <v>105</v>
      </c>
      <c r="K175" s="180" t="s">
        <v>1798</v>
      </c>
      <c r="L175" s="181">
        <v>2090</v>
      </c>
      <c r="M175" s="180"/>
    </row>
    <row r="176" spans="1:13" ht="42.75" customHeight="1">
      <c r="A176" s="132">
        <v>174</v>
      </c>
      <c r="B176" s="174" t="s">
        <v>222</v>
      </c>
      <c r="C176" s="139" t="s">
        <v>1616</v>
      </c>
      <c r="D176" s="175" t="s">
        <v>2209</v>
      </c>
      <c r="E176" s="135" t="s">
        <v>1600</v>
      </c>
      <c r="F176" s="176" t="s">
        <v>2210</v>
      </c>
      <c r="G176" s="177" t="s">
        <v>1796</v>
      </c>
      <c r="H176" s="178" t="s">
        <v>1797</v>
      </c>
      <c r="I176" s="187" t="s">
        <v>156</v>
      </c>
      <c r="J176" s="192" t="s">
        <v>156</v>
      </c>
      <c r="K176" s="180" t="s">
        <v>1798</v>
      </c>
      <c r="L176" s="185">
        <v>1920</v>
      </c>
      <c r="M176" s="180" t="s">
        <v>2211</v>
      </c>
    </row>
    <row r="177" spans="1:13" ht="42.75" customHeight="1">
      <c r="A177" s="132">
        <v>175</v>
      </c>
      <c r="B177" s="174" t="s">
        <v>1529</v>
      </c>
      <c r="C177" s="139" t="s">
        <v>25</v>
      </c>
      <c r="D177" s="175" t="s">
        <v>1847</v>
      </c>
      <c r="E177" s="135" t="s">
        <v>1600</v>
      </c>
      <c r="F177" s="176"/>
      <c r="G177" s="177" t="s">
        <v>1796</v>
      </c>
      <c r="H177" s="178" t="s">
        <v>1797</v>
      </c>
      <c r="I177" s="187" t="s">
        <v>1609</v>
      </c>
      <c r="J177" s="179" t="s">
        <v>2212</v>
      </c>
      <c r="K177" s="180" t="s">
        <v>1798</v>
      </c>
      <c r="L177" s="185">
        <v>1512</v>
      </c>
      <c r="M177" s="180"/>
    </row>
    <row r="178" spans="1:13" ht="42.75" customHeight="1">
      <c r="A178" s="132">
        <v>176</v>
      </c>
      <c r="B178" s="174" t="s">
        <v>199</v>
      </c>
      <c r="C178" s="139" t="s">
        <v>25</v>
      </c>
      <c r="D178" s="175" t="s">
        <v>2213</v>
      </c>
      <c r="E178" s="135" t="s">
        <v>1600</v>
      </c>
      <c r="F178" s="176" t="s">
        <v>2214</v>
      </c>
      <c r="G178" s="177" t="s">
        <v>1796</v>
      </c>
      <c r="H178" s="178"/>
      <c r="I178" s="187" t="s">
        <v>156</v>
      </c>
      <c r="J178" s="192" t="s">
        <v>156</v>
      </c>
      <c r="K178" s="180" t="s">
        <v>2215</v>
      </c>
      <c r="L178" s="177"/>
      <c r="M178" s="199" t="s">
        <v>2216</v>
      </c>
    </row>
    <row r="179" spans="1:13" ht="42.75" customHeight="1">
      <c r="A179" s="132">
        <v>177</v>
      </c>
      <c r="B179" s="174" t="s">
        <v>94</v>
      </c>
      <c r="C179" s="139" t="s">
        <v>95</v>
      </c>
      <c r="D179" s="175" t="s">
        <v>1847</v>
      </c>
      <c r="E179" s="135" t="s">
        <v>1600</v>
      </c>
      <c r="F179" s="176" t="s">
        <v>2217</v>
      </c>
      <c r="G179" s="177" t="s">
        <v>1796</v>
      </c>
      <c r="H179" s="178" t="s">
        <v>1797</v>
      </c>
      <c r="I179" s="178" t="s">
        <v>1603</v>
      </c>
      <c r="J179" s="195" t="s">
        <v>1465</v>
      </c>
      <c r="K179" s="180" t="s">
        <v>1798</v>
      </c>
      <c r="L179" s="181">
        <v>2920</v>
      </c>
      <c r="M179" s="180" t="s">
        <v>2218</v>
      </c>
    </row>
    <row r="180" spans="1:13" ht="28.5" customHeight="1">
      <c r="A180" s="132">
        <v>178</v>
      </c>
      <c r="B180" s="174" t="s">
        <v>126</v>
      </c>
      <c r="C180" s="139" t="s">
        <v>12</v>
      </c>
      <c r="D180" s="175" t="s">
        <v>2219</v>
      </c>
      <c r="E180" s="135" t="s">
        <v>1600</v>
      </c>
      <c r="F180" s="176" t="s">
        <v>2220</v>
      </c>
      <c r="G180" s="177" t="s">
        <v>1796</v>
      </c>
      <c r="H180" s="178" t="s">
        <v>1797</v>
      </c>
      <c r="I180" s="178" t="s">
        <v>1609</v>
      </c>
      <c r="J180" s="195" t="s">
        <v>114</v>
      </c>
      <c r="K180" s="180" t="s">
        <v>1798</v>
      </c>
      <c r="L180" s="185">
        <v>570</v>
      </c>
      <c r="M180" s="180" t="s">
        <v>2221</v>
      </c>
    </row>
    <row r="181" spans="1:13" ht="28.5" customHeight="1">
      <c r="A181" s="132">
        <v>179</v>
      </c>
      <c r="B181" s="191" t="s">
        <v>2222</v>
      </c>
      <c r="C181" s="135" t="s">
        <v>17</v>
      </c>
      <c r="D181" s="191" t="s">
        <v>2223</v>
      </c>
      <c r="E181" s="128"/>
      <c r="F181" s="194" t="s">
        <v>2224</v>
      </c>
      <c r="G181" s="177" t="s">
        <v>1796</v>
      </c>
      <c r="H181" s="178" t="s">
        <v>1797</v>
      </c>
      <c r="I181" s="178" t="s">
        <v>1609</v>
      </c>
      <c r="J181" s="184" t="s">
        <v>114</v>
      </c>
      <c r="K181" s="154" t="s">
        <v>1802</v>
      </c>
      <c r="L181" s="185">
        <v>570</v>
      </c>
      <c r="M181" s="191" t="s">
        <v>2225</v>
      </c>
    </row>
    <row r="182" spans="1:13" ht="42.75" customHeight="1">
      <c r="A182" s="132">
        <v>180</v>
      </c>
      <c r="B182" s="191" t="s">
        <v>67</v>
      </c>
      <c r="C182" s="130" t="s">
        <v>12</v>
      </c>
      <c r="D182" s="130" t="s">
        <v>2226</v>
      </c>
      <c r="E182" s="135" t="s">
        <v>1600</v>
      </c>
      <c r="F182" s="130" t="s">
        <v>1639</v>
      </c>
      <c r="G182" s="177" t="s">
        <v>1796</v>
      </c>
      <c r="H182" s="178" t="s">
        <v>1844</v>
      </c>
      <c r="I182" s="178" t="s">
        <v>1603</v>
      </c>
      <c r="J182" s="130" t="s">
        <v>1466</v>
      </c>
      <c r="K182" s="180" t="s">
        <v>1798</v>
      </c>
      <c r="L182" s="177">
        <v>4800</v>
      </c>
      <c r="M182" s="207"/>
    </row>
    <row r="183" spans="1:13" ht="42.75" customHeight="1">
      <c r="A183" s="132">
        <v>181</v>
      </c>
      <c r="B183" s="191" t="s">
        <v>1652</v>
      </c>
      <c r="C183" s="139" t="s">
        <v>22</v>
      </c>
      <c r="D183" s="130" t="s">
        <v>2227</v>
      </c>
      <c r="E183" s="135" t="s">
        <v>1600</v>
      </c>
      <c r="F183" s="130" t="s">
        <v>1653</v>
      </c>
      <c r="G183" s="177" t="s">
        <v>1796</v>
      </c>
      <c r="H183" s="178" t="s">
        <v>1844</v>
      </c>
      <c r="I183" s="178" t="s">
        <v>1603</v>
      </c>
      <c r="J183" s="130" t="s">
        <v>1608</v>
      </c>
      <c r="K183" s="180" t="s">
        <v>1798</v>
      </c>
      <c r="L183" s="177">
        <v>3000</v>
      </c>
      <c r="M183" s="180"/>
    </row>
    <row r="184" spans="1:13" ht="42.75" customHeight="1">
      <c r="A184" s="132">
        <v>182</v>
      </c>
      <c r="B184" s="174" t="s">
        <v>201</v>
      </c>
      <c r="C184" s="139" t="s">
        <v>25</v>
      </c>
      <c r="D184" s="175" t="s">
        <v>2228</v>
      </c>
      <c r="E184" s="135" t="s">
        <v>1600</v>
      </c>
      <c r="F184" s="176" t="s">
        <v>2229</v>
      </c>
      <c r="G184" s="177" t="s">
        <v>1796</v>
      </c>
      <c r="H184" s="178" t="s">
        <v>1797</v>
      </c>
      <c r="I184" s="187" t="s">
        <v>156</v>
      </c>
      <c r="J184" s="192" t="s">
        <v>156</v>
      </c>
      <c r="K184" s="180" t="s">
        <v>1798</v>
      </c>
      <c r="L184" s="185">
        <v>1440</v>
      </c>
      <c r="M184" s="180" t="s">
        <v>2230</v>
      </c>
    </row>
    <row r="185" spans="1:13" ht="28.5" customHeight="1">
      <c r="A185" s="132">
        <v>183</v>
      </c>
      <c r="B185" s="174" t="s">
        <v>202</v>
      </c>
      <c r="C185" s="139" t="s">
        <v>25</v>
      </c>
      <c r="D185" s="175" t="s">
        <v>1822</v>
      </c>
      <c r="E185" s="135" t="s">
        <v>1600</v>
      </c>
      <c r="F185" s="176"/>
      <c r="G185" s="177" t="s">
        <v>1796</v>
      </c>
      <c r="H185" s="178" t="s">
        <v>1797</v>
      </c>
      <c r="I185" s="187" t="s">
        <v>156</v>
      </c>
      <c r="J185" s="192" t="s">
        <v>156</v>
      </c>
      <c r="K185" s="180" t="s">
        <v>1798</v>
      </c>
      <c r="L185" s="185">
        <v>1584</v>
      </c>
      <c r="M185" s="180"/>
    </row>
    <row r="186" spans="1:13" ht="199.5" customHeight="1">
      <c r="A186" s="132">
        <v>184</v>
      </c>
      <c r="B186" s="174" t="s">
        <v>203</v>
      </c>
      <c r="C186" s="139" t="s">
        <v>25</v>
      </c>
      <c r="D186" s="175" t="s">
        <v>2231</v>
      </c>
      <c r="E186" s="135" t="s">
        <v>1600</v>
      </c>
      <c r="F186" s="176" t="s">
        <v>2232</v>
      </c>
      <c r="G186" s="177" t="s">
        <v>1796</v>
      </c>
      <c r="H186" s="178" t="s">
        <v>1797</v>
      </c>
      <c r="I186" s="187" t="s">
        <v>156</v>
      </c>
      <c r="J186" s="192" t="s">
        <v>156</v>
      </c>
      <c r="K186" s="180" t="s">
        <v>1798</v>
      </c>
      <c r="L186" s="185">
        <v>1248</v>
      </c>
      <c r="M186" s="180" t="s">
        <v>2233</v>
      </c>
    </row>
    <row r="187" spans="1:13" ht="56.95" customHeight="1">
      <c r="A187" s="132">
        <v>185</v>
      </c>
      <c r="B187" s="174" t="s">
        <v>48</v>
      </c>
      <c r="C187" s="139" t="s">
        <v>12</v>
      </c>
      <c r="D187" s="175" t="s">
        <v>2234</v>
      </c>
      <c r="E187" s="135" t="s">
        <v>1600</v>
      </c>
      <c r="F187" s="176" t="s">
        <v>2235</v>
      </c>
      <c r="G187" s="177" t="s">
        <v>1796</v>
      </c>
      <c r="H187" s="178" t="s">
        <v>1797</v>
      </c>
      <c r="I187" s="178" t="s">
        <v>1609</v>
      </c>
      <c r="J187" s="178" t="s">
        <v>1933</v>
      </c>
      <c r="K187" s="180" t="s">
        <v>1798</v>
      </c>
      <c r="L187" s="185">
        <v>2470</v>
      </c>
      <c r="M187" s="180" t="s">
        <v>2236</v>
      </c>
    </row>
    <row r="188" spans="1:13" ht="42.75" customHeight="1">
      <c r="A188" s="132">
        <v>186</v>
      </c>
      <c r="B188" s="174" t="s">
        <v>49</v>
      </c>
      <c r="C188" s="139" t="s">
        <v>25</v>
      </c>
      <c r="D188" s="175" t="s">
        <v>2237</v>
      </c>
      <c r="E188" s="135" t="s">
        <v>1600</v>
      </c>
      <c r="F188" s="176"/>
      <c r="G188" s="177" t="s">
        <v>1796</v>
      </c>
      <c r="H188" s="178" t="s">
        <v>1797</v>
      </c>
      <c r="I188" s="178" t="s">
        <v>1609</v>
      </c>
      <c r="J188" s="195" t="s">
        <v>45</v>
      </c>
      <c r="K188" s="180" t="s">
        <v>1798</v>
      </c>
      <c r="L188" s="185">
        <v>3192</v>
      </c>
      <c r="M188" s="180"/>
    </row>
    <row r="189" spans="1:13" ht="42.75" customHeight="1">
      <c r="A189" s="132">
        <v>187</v>
      </c>
      <c r="B189" s="174" t="s">
        <v>50</v>
      </c>
      <c r="C189" s="139" t="s">
        <v>12</v>
      </c>
      <c r="D189" s="175" t="s">
        <v>2237</v>
      </c>
      <c r="E189" s="135" t="s">
        <v>1600</v>
      </c>
      <c r="F189" s="176" t="s">
        <v>2238</v>
      </c>
      <c r="G189" s="177" t="s">
        <v>1796</v>
      </c>
      <c r="H189" s="178" t="s">
        <v>1797</v>
      </c>
      <c r="I189" s="178" t="s">
        <v>1609</v>
      </c>
      <c r="J189" s="195" t="s">
        <v>45</v>
      </c>
      <c r="K189" s="180" t="s">
        <v>1798</v>
      </c>
      <c r="L189" s="185">
        <v>1600</v>
      </c>
      <c r="M189" s="180"/>
    </row>
    <row r="190" spans="1:13" ht="28.5" customHeight="1">
      <c r="A190" s="132">
        <v>188</v>
      </c>
      <c r="B190" s="191" t="s">
        <v>2239</v>
      </c>
      <c r="C190" s="135" t="s">
        <v>17</v>
      </c>
      <c r="D190" s="191" t="s">
        <v>2240</v>
      </c>
      <c r="E190" s="128"/>
      <c r="F190" s="194" t="s">
        <v>2241</v>
      </c>
      <c r="G190" s="177"/>
      <c r="H190" s="178"/>
      <c r="I190" s="178" t="s">
        <v>1609</v>
      </c>
      <c r="J190" s="184" t="s">
        <v>114</v>
      </c>
      <c r="K190" s="154" t="s">
        <v>1978</v>
      </c>
      <c r="L190" s="177"/>
      <c r="M190" s="191" t="s">
        <v>2242</v>
      </c>
    </row>
    <row r="191" spans="1:13" ht="28.5" customHeight="1">
      <c r="A191" s="132">
        <v>189</v>
      </c>
      <c r="B191" s="191" t="s">
        <v>69</v>
      </c>
      <c r="C191" s="139" t="s">
        <v>25</v>
      </c>
      <c r="D191" s="130" t="s">
        <v>2243</v>
      </c>
      <c r="E191" s="135" t="s">
        <v>1600</v>
      </c>
      <c r="F191" s="130" t="s">
        <v>1640</v>
      </c>
      <c r="G191" s="177" t="s">
        <v>1796</v>
      </c>
      <c r="H191" s="178" t="s">
        <v>1844</v>
      </c>
      <c r="I191" s="178" t="s">
        <v>1603</v>
      </c>
      <c r="J191" s="130" t="s">
        <v>1466</v>
      </c>
      <c r="K191" s="180" t="s">
        <v>1798</v>
      </c>
      <c r="L191" s="177">
        <v>1350</v>
      </c>
      <c r="M191" s="180" t="s">
        <v>2244</v>
      </c>
    </row>
    <row r="192" spans="1:13" ht="16.55" customHeight="1">
      <c r="A192" s="132">
        <v>190</v>
      </c>
      <c r="B192" s="191" t="s">
        <v>2245</v>
      </c>
      <c r="C192" s="135" t="s">
        <v>22</v>
      </c>
      <c r="D192" s="191" t="s">
        <v>2246</v>
      </c>
      <c r="E192" s="128"/>
      <c r="F192" s="194" t="s">
        <v>2247</v>
      </c>
      <c r="G192" s="177" t="s">
        <v>1796</v>
      </c>
      <c r="H192" s="178" t="s">
        <v>1797</v>
      </c>
      <c r="I192" s="178" t="s">
        <v>1609</v>
      </c>
      <c r="J192" s="184" t="s">
        <v>114</v>
      </c>
      <c r="K192" s="154" t="s">
        <v>1802</v>
      </c>
      <c r="L192" s="185">
        <v>855</v>
      </c>
      <c r="M192" s="191"/>
    </row>
    <row r="193" spans="1:13" ht="56.95" customHeight="1">
      <c r="A193" s="132">
        <v>191</v>
      </c>
      <c r="B193" s="182" t="s">
        <v>2248</v>
      </c>
      <c r="C193" s="183" t="s">
        <v>17</v>
      </c>
      <c r="D193" s="180"/>
      <c r="E193" s="128"/>
      <c r="F193" s="103" t="s">
        <v>2249</v>
      </c>
      <c r="G193" s="177"/>
      <c r="H193" s="178"/>
      <c r="I193" s="178" t="s">
        <v>1603</v>
      </c>
      <c r="J193" s="184" t="s">
        <v>38</v>
      </c>
      <c r="K193" s="180" t="s">
        <v>1859</v>
      </c>
      <c r="L193" s="177"/>
      <c r="M193" s="199" t="s">
        <v>2250</v>
      </c>
    </row>
    <row r="194" spans="1:13" ht="42.75" customHeight="1">
      <c r="A194" s="132">
        <v>192</v>
      </c>
      <c r="B194" s="174" t="s">
        <v>21</v>
      </c>
      <c r="C194" s="139" t="s">
        <v>22</v>
      </c>
      <c r="D194" s="175" t="s">
        <v>2251</v>
      </c>
      <c r="E194" s="135" t="s">
        <v>1600</v>
      </c>
      <c r="F194" s="176" t="s">
        <v>2252</v>
      </c>
      <c r="G194" s="177" t="s">
        <v>1796</v>
      </c>
      <c r="H194" s="178" t="s">
        <v>1797</v>
      </c>
      <c r="I194" s="178" t="s">
        <v>1610</v>
      </c>
      <c r="J194" s="178" t="s">
        <v>20</v>
      </c>
      <c r="K194" s="180" t="s">
        <v>1798</v>
      </c>
      <c r="L194" s="185">
        <v>720</v>
      </c>
      <c r="M194" s="180"/>
    </row>
    <row r="195" spans="1:13" ht="28.5" customHeight="1">
      <c r="A195" s="132">
        <v>193</v>
      </c>
      <c r="B195" s="174" t="s">
        <v>1617</v>
      </c>
      <c r="C195" s="139" t="s">
        <v>12</v>
      </c>
      <c r="D195" s="175" t="s">
        <v>2253</v>
      </c>
      <c r="E195" s="135" t="s">
        <v>1600</v>
      </c>
      <c r="F195" s="176" t="s">
        <v>2254</v>
      </c>
      <c r="G195" s="177" t="s">
        <v>1796</v>
      </c>
      <c r="H195" s="178" t="s">
        <v>1797</v>
      </c>
      <c r="I195" s="178" t="s">
        <v>1603</v>
      </c>
      <c r="J195" s="192" t="s">
        <v>1608</v>
      </c>
      <c r="K195" s="180" t="s">
        <v>1798</v>
      </c>
      <c r="L195" s="181">
        <v>950</v>
      </c>
      <c r="M195" s="180"/>
    </row>
    <row r="196" spans="1:13" ht="28.5" customHeight="1">
      <c r="A196" s="132">
        <v>194</v>
      </c>
      <c r="B196" s="174" t="s">
        <v>139</v>
      </c>
      <c r="C196" s="139" t="s">
        <v>12</v>
      </c>
      <c r="D196" s="175" t="s">
        <v>2255</v>
      </c>
      <c r="E196" s="135" t="s">
        <v>1600</v>
      </c>
      <c r="F196" s="176" t="s">
        <v>2256</v>
      </c>
      <c r="G196" s="177" t="s">
        <v>1796</v>
      </c>
      <c r="H196" s="178" t="s">
        <v>1797</v>
      </c>
      <c r="I196" s="178" t="s">
        <v>1603</v>
      </c>
      <c r="J196" s="192" t="s">
        <v>1608</v>
      </c>
      <c r="K196" s="180" t="s">
        <v>1798</v>
      </c>
      <c r="L196" s="181">
        <v>1140</v>
      </c>
      <c r="M196" s="180" t="s">
        <v>2257</v>
      </c>
    </row>
    <row r="197" spans="1:13" ht="28.5" customHeight="1">
      <c r="A197" s="132">
        <v>195</v>
      </c>
      <c r="B197" s="174" t="s">
        <v>175</v>
      </c>
      <c r="C197" s="139" t="s">
        <v>12</v>
      </c>
      <c r="D197" s="175" t="s">
        <v>2258</v>
      </c>
      <c r="E197" s="135" t="s">
        <v>1600</v>
      </c>
      <c r="F197" s="176" t="s">
        <v>2259</v>
      </c>
      <c r="G197" s="177" t="s">
        <v>1796</v>
      </c>
      <c r="H197" s="178" t="s">
        <v>1797</v>
      </c>
      <c r="I197" s="178" t="s">
        <v>1609</v>
      </c>
      <c r="J197" s="192" t="s">
        <v>85</v>
      </c>
      <c r="K197" s="180" t="s">
        <v>1798</v>
      </c>
      <c r="L197" s="185">
        <v>893</v>
      </c>
      <c r="M197" s="180"/>
    </row>
    <row r="198" spans="1:13" ht="28.5" customHeight="1">
      <c r="A198" s="132">
        <v>196</v>
      </c>
      <c r="B198" s="174" t="s">
        <v>1531</v>
      </c>
      <c r="C198" s="139" t="s">
        <v>22</v>
      </c>
      <c r="D198" s="175" t="s">
        <v>2260</v>
      </c>
      <c r="E198" s="135" t="s">
        <v>1600</v>
      </c>
      <c r="F198" s="176"/>
      <c r="G198" s="177" t="s">
        <v>1796</v>
      </c>
      <c r="H198" s="178" t="s">
        <v>1797</v>
      </c>
      <c r="I198" s="178" t="s">
        <v>1601</v>
      </c>
      <c r="J198" s="189" t="s">
        <v>233</v>
      </c>
      <c r="K198" s="180" t="s">
        <v>1798</v>
      </c>
      <c r="L198" s="185">
        <v>720</v>
      </c>
      <c r="M198" s="180"/>
    </row>
    <row r="199" spans="1:13" ht="42.75" customHeight="1">
      <c r="A199" s="132">
        <v>197</v>
      </c>
      <c r="B199" s="174" t="s">
        <v>146</v>
      </c>
      <c r="C199" s="139" t="s">
        <v>12</v>
      </c>
      <c r="D199" s="175" t="s">
        <v>2261</v>
      </c>
      <c r="E199" s="135" t="s">
        <v>1600</v>
      </c>
      <c r="F199" s="176" t="s">
        <v>2262</v>
      </c>
      <c r="G199" s="177" t="s">
        <v>1796</v>
      </c>
      <c r="H199" s="178"/>
      <c r="I199" s="178" t="s">
        <v>1610</v>
      </c>
      <c r="J199" s="193" t="s">
        <v>1069</v>
      </c>
      <c r="K199" s="180" t="s">
        <v>2263</v>
      </c>
      <c r="L199" s="177"/>
      <c r="M199" s="199" t="s">
        <v>2264</v>
      </c>
    </row>
    <row r="200" spans="1:13" ht="42.75" customHeight="1">
      <c r="A200" s="132">
        <v>198</v>
      </c>
      <c r="B200" s="174" t="s">
        <v>40</v>
      </c>
      <c r="C200" s="139" t="s">
        <v>12</v>
      </c>
      <c r="D200" s="175" t="s">
        <v>1931</v>
      </c>
      <c r="E200" s="135" t="s">
        <v>1600</v>
      </c>
      <c r="F200" s="176" t="s">
        <v>2265</v>
      </c>
      <c r="G200" s="177" t="s">
        <v>1796</v>
      </c>
      <c r="H200" s="178" t="s">
        <v>1797</v>
      </c>
      <c r="I200" s="178" t="s">
        <v>1603</v>
      </c>
      <c r="J200" s="195" t="s">
        <v>38</v>
      </c>
      <c r="K200" s="180" t="s">
        <v>1798</v>
      </c>
      <c r="L200" s="181">
        <v>1520</v>
      </c>
      <c r="M200" s="180" t="s">
        <v>2266</v>
      </c>
    </row>
    <row r="201" spans="1:13" ht="42.75" customHeight="1">
      <c r="A201" s="132">
        <v>199</v>
      </c>
      <c r="B201" s="174" t="s">
        <v>15</v>
      </c>
      <c r="C201" s="139" t="s">
        <v>12</v>
      </c>
      <c r="D201" s="175" t="s">
        <v>2267</v>
      </c>
      <c r="E201" s="135" t="s">
        <v>1600</v>
      </c>
      <c r="F201" s="176" t="s">
        <v>2268</v>
      </c>
      <c r="G201" s="177" t="s">
        <v>1796</v>
      </c>
      <c r="H201" s="178" t="s">
        <v>1797</v>
      </c>
      <c r="I201" s="178" t="s">
        <v>1601</v>
      </c>
      <c r="J201" s="195" t="s">
        <v>14</v>
      </c>
      <c r="K201" s="180" t="s">
        <v>1798</v>
      </c>
      <c r="L201" s="185">
        <v>855</v>
      </c>
      <c r="M201" s="180" t="s">
        <v>2269</v>
      </c>
    </row>
    <row r="202" spans="1:13" ht="16.55" customHeight="1">
      <c r="A202" s="132">
        <v>200</v>
      </c>
      <c r="B202" s="191" t="s">
        <v>70</v>
      </c>
      <c r="C202" s="139" t="s">
        <v>25</v>
      </c>
      <c r="D202" s="130" t="s">
        <v>2270</v>
      </c>
      <c r="E202" s="135" t="s">
        <v>1600</v>
      </c>
      <c r="F202" s="130" t="s">
        <v>1641</v>
      </c>
      <c r="G202" s="177" t="s">
        <v>1796</v>
      </c>
      <c r="H202" s="178" t="s">
        <v>1844</v>
      </c>
      <c r="I202" s="178" t="s">
        <v>1603</v>
      </c>
      <c r="J202" s="130" t="s">
        <v>1466</v>
      </c>
      <c r="K202" s="180" t="s">
        <v>1798</v>
      </c>
      <c r="L202" s="177">
        <v>3080</v>
      </c>
      <c r="M202" s="180"/>
    </row>
    <row r="203" spans="1:13" ht="56.95" customHeight="1">
      <c r="A203" s="132">
        <v>201</v>
      </c>
      <c r="B203" s="154" t="s">
        <v>2271</v>
      </c>
      <c r="C203" s="135" t="s">
        <v>12</v>
      </c>
      <c r="D203" s="130" t="s">
        <v>2272</v>
      </c>
      <c r="E203" s="135"/>
      <c r="F203" s="135"/>
      <c r="G203" s="177"/>
      <c r="H203" s="178"/>
      <c r="I203" s="178" t="s">
        <v>1687</v>
      </c>
      <c r="J203" s="184" t="s">
        <v>2273</v>
      </c>
      <c r="K203" s="180" t="s">
        <v>1859</v>
      </c>
      <c r="L203" s="177"/>
      <c r="M203" s="199" t="s">
        <v>2274</v>
      </c>
    </row>
    <row r="204" spans="1:13" ht="16.55" customHeight="1">
      <c r="A204" s="132">
        <v>202</v>
      </c>
      <c r="B204" s="182" t="s">
        <v>2275</v>
      </c>
      <c r="C204" s="139" t="s">
        <v>25</v>
      </c>
      <c r="D204" s="180"/>
      <c r="E204" s="128"/>
      <c r="F204" s="178" t="s">
        <v>2276</v>
      </c>
      <c r="G204" s="177" t="s">
        <v>1796</v>
      </c>
      <c r="H204" s="178" t="s">
        <v>1797</v>
      </c>
      <c r="I204" s="178" t="s">
        <v>1601</v>
      </c>
      <c r="J204" s="184" t="s">
        <v>1452</v>
      </c>
      <c r="K204" s="180" t="s">
        <v>1802</v>
      </c>
      <c r="L204" s="185">
        <v>1504</v>
      </c>
      <c r="M204" s="186"/>
    </row>
    <row r="205" spans="1:13" ht="28.5" customHeight="1">
      <c r="A205" s="132">
        <v>203</v>
      </c>
      <c r="B205" s="174" t="s">
        <v>204</v>
      </c>
      <c r="C205" s="139" t="s">
        <v>25</v>
      </c>
      <c r="D205" s="175" t="s">
        <v>2277</v>
      </c>
      <c r="E205" s="135" t="s">
        <v>1600</v>
      </c>
      <c r="F205" s="176" t="s">
        <v>2278</v>
      </c>
      <c r="G205" s="177" t="s">
        <v>1796</v>
      </c>
      <c r="H205" s="178" t="s">
        <v>1797</v>
      </c>
      <c r="I205" s="187" t="s">
        <v>156</v>
      </c>
      <c r="J205" s="179" t="s">
        <v>156</v>
      </c>
      <c r="K205" s="180" t="s">
        <v>1798</v>
      </c>
      <c r="L205" s="185">
        <v>800</v>
      </c>
      <c r="M205" s="180" t="s">
        <v>2279</v>
      </c>
    </row>
    <row r="206" spans="1:13" ht="42.75" customHeight="1">
      <c r="A206" s="132">
        <v>204</v>
      </c>
      <c r="B206" s="174" t="s">
        <v>1532</v>
      </c>
      <c r="C206" s="139" t="s">
        <v>25</v>
      </c>
      <c r="D206" s="175" t="s">
        <v>2280</v>
      </c>
      <c r="E206" s="135" t="s">
        <v>1600</v>
      </c>
      <c r="F206" s="176" t="s">
        <v>2281</v>
      </c>
      <c r="G206" s="177" t="s">
        <v>1796</v>
      </c>
      <c r="H206" s="178" t="s">
        <v>1797</v>
      </c>
      <c r="I206" s="187" t="s">
        <v>156</v>
      </c>
      <c r="J206" s="179" t="s">
        <v>156</v>
      </c>
      <c r="K206" s="180" t="s">
        <v>1798</v>
      </c>
      <c r="L206" s="185">
        <v>1184</v>
      </c>
      <c r="M206" s="180"/>
    </row>
    <row r="207" spans="1:13" ht="42.75" customHeight="1">
      <c r="A207" s="132">
        <v>205</v>
      </c>
      <c r="B207" s="174" t="s">
        <v>223</v>
      </c>
      <c r="C207" s="139" t="s">
        <v>25</v>
      </c>
      <c r="D207" s="175" t="s">
        <v>2282</v>
      </c>
      <c r="E207" s="135" t="s">
        <v>1600</v>
      </c>
      <c r="F207" s="176" t="s">
        <v>2283</v>
      </c>
      <c r="G207" s="177" t="s">
        <v>1796</v>
      </c>
      <c r="H207" s="178" t="s">
        <v>1797</v>
      </c>
      <c r="I207" s="187" t="s">
        <v>156</v>
      </c>
      <c r="J207" s="192" t="s">
        <v>156</v>
      </c>
      <c r="K207" s="180" t="s">
        <v>1798</v>
      </c>
      <c r="L207" s="185">
        <v>1440</v>
      </c>
      <c r="M207" s="180"/>
    </row>
    <row r="208" spans="1:13" ht="42.75" customHeight="1">
      <c r="A208" s="132">
        <v>206</v>
      </c>
      <c r="B208" s="174" t="s">
        <v>205</v>
      </c>
      <c r="C208" s="139" t="s">
        <v>25</v>
      </c>
      <c r="D208" s="175" t="s">
        <v>2284</v>
      </c>
      <c r="E208" s="135" t="s">
        <v>1600</v>
      </c>
      <c r="F208" s="176" t="s">
        <v>2285</v>
      </c>
      <c r="G208" s="177" t="s">
        <v>1796</v>
      </c>
      <c r="H208" s="178" t="s">
        <v>1797</v>
      </c>
      <c r="I208" s="187" t="s">
        <v>156</v>
      </c>
      <c r="J208" s="192" t="s">
        <v>156</v>
      </c>
      <c r="K208" s="180" t="s">
        <v>1798</v>
      </c>
      <c r="L208" s="185">
        <v>1416</v>
      </c>
      <c r="M208" s="180"/>
    </row>
    <row r="209" spans="1:13" ht="28.5" customHeight="1">
      <c r="A209" s="132">
        <v>207</v>
      </c>
      <c r="B209" s="174" t="s">
        <v>127</v>
      </c>
      <c r="C209" s="139" t="s">
        <v>12</v>
      </c>
      <c r="D209" s="175" t="s">
        <v>2286</v>
      </c>
      <c r="E209" s="135" t="s">
        <v>1600</v>
      </c>
      <c r="F209" s="176" t="s">
        <v>2287</v>
      </c>
      <c r="G209" s="177" t="s">
        <v>1796</v>
      </c>
      <c r="H209" s="178" t="s">
        <v>1797</v>
      </c>
      <c r="I209" s="178" t="s">
        <v>1609</v>
      </c>
      <c r="J209" s="195" t="s">
        <v>114</v>
      </c>
      <c r="K209" s="180" t="s">
        <v>1798</v>
      </c>
      <c r="L209" s="185">
        <v>950</v>
      </c>
      <c r="M209" s="180" t="s">
        <v>2288</v>
      </c>
    </row>
    <row r="210" spans="1:13" ht="42.75" customHeight="1">
      <c r="A210" s="132">
        <v>208</v>
      </c>
      <c r="B210" s="174" t="s">
        <v>206</v>
      </c>
      <c r="C210" s="139" t="s">
        <v>95</v>
      </c>
      <c r="D210" s="175" t="s">
        <v>2289</v>
      </c>
      <c r="E210" s="135" t="s">
        <v>1600</v>
      </c>
      <c r="F210" s="176" t="s">
        <v>2290</v>
      </c>
      <c r="G210" s="177" t="s">
        <v>1796</v>
      </c>
      <c r="H210" s="178" t="s">
        <v>1797</v>
      </c>
      <c r="I210" s="187" t="s">
        <v>156</v>
      </c>
      <c r="J210" s="192" t="s">
        <v>156</v>
      </c>
      <c r="K210" s="180" t="s">
        <v>1798</v>
      </c>
      <c r="L210" s="185">
        <v>2800</v>
      </c>
      <c r="M210" s="180" t="s">
        <v>2291</v>
      </c>
    </row>
    <row r="211" spans="1:13" ht="42.75" customHeight="1">
      <c r="A211" s="132">
        <v>209</v>
      </c>
      <c r="B211" s="174" t="s">
        <v>107</v>
      </c>
      <c r="C211" s="139" t="s">
        <v>25</v>
      </c>
      <c r="D211" s="175" t="s">
        <v>2292</v>
      </c>
      <c r="E211" s="135" t="s">
        <v>1600</v>
      </c>
      <c r="F211" s="176" t="s">
        <v>2293</v>
      </c>
      <c r="G211" s="177" t="s">
        <v>1796</v>
      </c>
      <c r="H211" s="178" t="s">
        <v>1797</v>
      </c>
      <c r="I211" s="178" t="s">
        <v>1603</v>
      </c>
      <c r="J211" s="195" t="s">
        <v>105</v>
      </c>
      <c r="K211" s="180" t="s">
        <v>1798</v>
      </c>
      <c r="L211" s="181">
        <v>1600</v>
      </c>
      <c r="M211" s="180"/>
    </row>
    <row r="212" spans="1:13" ht="28.5" customHeight="1">
      <c r="A212" s="132">
        <v>210</v>
      </c>
      <c r="B212" s="174" t="s">
        <v>108</v>
      </c>
      <c r="C212" s="139" t="s">
        <v>17</v>
      </c>
      <c r="D212" s="175" t="s">
        <v>2294</v>
      </c>
      <c r="E212" s="135" t="s">
        <v>1600</v>
      </c>
      <c r="F212" s="176" t="s">
        <v>2295</v>
      </c>
      <c r="G212" s="177" t="s">
        <v>1796</v>
      </c>
      <c r="H212" s="178" t="s">
        <v>1797</v>
      </c>
      <c r="I212" s="178" t="s">
        <v>1603</v>
      </c>
      <c r="J212" s="195" t="s">
        <v>105</v>
      </c>
      <c r="K212" s="180" t="s">
        <v>1798</v>
      </c>
      <c r="L212" s="181">
        <v>665</v>
      </c>
      <c r="M212" s="180" t="s">
        <v>2296</v>
      </c>
    </row>
    <row r="213" spans="1:13" ht="42.75" customHeight="1">
      <c r="A213" s="132">
        <v>211</v>
      </c>
      <c r="B213" s="174" t="s">
        <v>51</v>
      </c>
      <c r="C213" s="139" t="s">
        <v>12</v>
      </c>
      <c r="D213" s="175" t="s">
        <v>2297</v>
      </c>
      <c r="E213" s="135" t="s">
        <v>1600</v>
      </c>
      <c r="F213" s="176" t="s">
        <v>2298</v>
      </c>
      <c r="G213" s="177" t="s">
        <v>1796</v>
      </c>
      <c r="H213" s="178" t="s">
        <v>1797</v>
      </c>
      <c r="I213" s="178" t="s">
        <v>1609</v>
      </c>
      <c r="J213" s="195" t="s">
        <v>45</v>
      </c>
      <c r="K213" s="180" t="s">
        <v>1798</v>
      </c>
      <c r="L213" s="185">
        <v>1600</v>
      </c>
      <c r="M213" s="180" t="s">
        <v>2299</v>
      </c>
    </row>
    <row r="214" spans="1:13" ht="42.75" customHeight="1">
      <c r="A214" s="132">
        <v>212</v>
      </c>
      <c r="B214" s="174" t="s">
        <v>27</v>
      </c>
      <c r="C214" s="139" t="s">
        <v>25</v>
      </c>
      <c r="D214" s="175" t="s">
        <v>2300</v>
      </c>
      <c r="E214" s="135" t="s">
        <v>1600</v>
      </c>
      <c r="F214" s="176" t="s">
        <v>2301</v>
      </c>
      <c r="G214" s="177" t="s">
        <v>1796</v>
      </c>
      <c r="H214" s="178" t="s">
        <v>1797</v>
      </c>
      <c r="I214" s="178" t="s">
        <v>1609</v>
      </c>
      <c r="J214" s="195" t="s">
        <v>114</v>
      </c>
      <c r="K214" s="180" t="s">
        <v>1798</v>
      </c>
      <c r="L214" s="185">
        <v>1760</v>
      </c>
      <c r="M214" s="180" t="s">
        <v>2302</v>
      </c>
    </row>
    <row r="215" spans="1:13" ht="38.299999999999997" customHeight="1">
      <c r="A215" s="132">
        <v>213</v>
      </c>
      <c r="B215" s="191" t="s">
        <v>2303</v>
      </c>
      <c r="C215" s="135" t="s">
        <v>1623</v>
      </c>
      <c r="D215" s="209" t="s">
        <v>2304</v>
      </c>
      <c r="E215" s="128"/>
      <c r="F215" s="194"/>
      <c r="G215" s="177" t="s">
        <v>1796</v>
      </c>
      <c r="H215" s="178" t="s">
        <v>1797</v>
      </c>
      <c r="I215" s="178" t="s">
        <v>1609</v>
      </c>
      <c r="J215" s="184" t="s">
        <v>114</v>
      </c>
      <c r="K215" s="154" t="s">
        <v>1802</v>
      </c>
      <c r="L215" s="198">
        <v>332.5</v>
      </c>
      <c r="M215" s="191" t="s">
        <v>2305</v>
      </c>
    </row>
    <row r="216" spans="1:13" ht="42.75" customHeight="1">
      <c r="A216" s="132">
        <v>214</v>
      </c>
      <c r="B216" s="174" t="s">
        <v>224</v>
      </c>
      <c r="C216" s="139" t="s">
        <v>25</v>
      </c>
      <c r="D216" s="175" t="s">
        <v>2306</v>
      </c>
      <c r="E216" s="135" t="s">
        <v>1600</v>
      </c>
      <c r="F216" s="176" t="s">
        <v>2307</v>
      </c>
      <c r="G216" s="177" t="s">
        <v>1796</v>
      </c>
      <c r="H216" s="178" t="s">
        <v>1797</v>
      </c>
      <c r="I216" s="187" t="s">
        <v>156</v>
      </c>
      <c r="J216" s="192" t="s">
        <v>156</v>
      </c>
      <c r="K216" s="180" t="s">
        <v>1798</v>
      </c>
      <c r="L216" s="185">
        <v>1648</v>
      </c>
      <c r="M216" s="180"/>
    </row>
    <row r="217" spans="1:13" ht="42.75" customHeight="1">
      <c r="A217" s="132">
        <v>215</v>
      </c>
      <c r="B217" s="174" t="s">
        <v>177</v>
      </c>
      <c r="C217" s="139" t="s">
        <v>22</v>
      </c>
      <c r="D217" s="175" t="s">
        <v>2308</v>
      </c>
      <c r="E217" s="135" t="s">
        <v>1600</v>
      </c>
      <c r="F217" s="176" t="s">
        <v>2309</v>
      </c>
      <c r="G217" s="177" t="s">
        <v>1796</v>
      </c>
      <c r="H217" s="178" t="s">
        <v>1797</v>
      </c>
      <c r="I217" s="187" t="s">
        <v>156</v>
      </c>
      <c r="J217" s="192" t="s">
        <v>156</v>
      </c>
      <c r="K217" s="180" t="s">
        <v>1798</v>
      </c>
      <c r="L217" s="185">
        <v>940.5</v>
      </c>
      <c r="M217" s="180" t="s">
        <v>2310</v>
      </c>
    </row>
    <row r="218" spans="1:13" ht="28.5" customHeight="1">
      <c r="A218" s="132">
        <v>216</v>
      </c>
      <c r="B218" s="174" t="s">
        <v>109</v>
      </c>
      <c r="C218" s="139" t="s">
        <v>12</v>
      </c>
      <c r="D218" s="175" t="s">
        <v>2311</v>
      </c>
      <c r="E218" s="135" t="s">
        <v>1600</v>
      </c>
      <c r="F218" s="176" t="s">
        <v>2312</v>
      </c>
      <c r="G218" s="177" t="s">
        <v>1796</v>
      </c>
      <c r="H218" s="178" t="s">
        <v>1797</v>
      </c>
      <c r="I218" s="178" t="s">
        <v>1603</v>
      </c>
      <c r="J218" s="195" t="s">
        <v>105</v>
      </c>
      <c r="K218" s="180" t="s">
        <v>1798</v>
      </c>
      <c r="L218" s="181">
        <v>570</v>
      </c>
      <c r="M218" s="180" t="s">
        <v>2313</v>
      </c>
    </row>
    <row r="219" spans="1:13" ht="42.75" customHeight="1">
      <c r="A219" s="132">
        <v>217</v>
      </c>
      <c r="B219" s="154" t="s">
        <v>2314</v>
      </c>
      <c r="C219" s="135" t="s">
        <v>17</v>
      </c>
      <c r="D219" s="130" t="s">
        <v>2315</v>
      </c>
      <c r="E219" s="135" t="s">
        <v>1600</v>
      </c>
      <c r="F219" s="135" t="s">
        <v>2316</v>
      </c>
      <c r="G219" s="177" t="s">
        <v>1796</v>
      </c>
      <c r="H219" s="178" t="s">
        <v>1797</v>
      </c>
      <c r="I219" s="178" t="s">
        <v>1609</v>
      </c>
      <c r="J219" s="184" t="s">
        <v>2028</v>
      </c>
      <c r="K219" s="180" t="s">
        <v>1802</v>
      </c>
      <c r="L219" s="185">
        <v>1140</v>
      </c>
      <c r="M219" s="199" t="s">
        <v>2317</v>
      </c>
    </row>
    <row r="220" spans="1:13" ht="28.5" customHeight="1">
      <c r="A220" s="132">
        <v>218</v>
      </c>
      <c r="B220" s="154" t="s">
        <v>2318</v>
      </c>
      <c r="C220" s="135" t="s">
        <v>1623</v>
      </c>
      <c r="D220" s="130" t="s">
        <v>2319</v>
      </c>
      <c r="E220" s="135" t="s">
        <v>1600</v>
      </c>
      <c r="F220" s="135" t="s">
        <v>2320</v>
      </c>
      <c r="G220" s="177" t="s">
        <v>1796</v>
      </c>
      <c r="H220" s="178" t="s">
        <v>1797</v>
      </c>
      <c r="I220" s="178" t="s">
        <v>1609</v>
      </c>
      <c r="J220" s="184" t="s">
        <v>2028</v>
      </c>
      <c r="K220" s="180" t="s">
        <v>1802</v>
      </c>
      <c r="L220" s="185">
        <v>1920</v>
      </c>
      <c r="M220" s="199" t="s">
        <v>2321</v>
      </c>
    </row>
    <row r="221" spans="1:13" ht="28.5" customHeight="1">
      <c r="A221" s="132">
        <v>219</v>
      </c>
      <c r="B221" s="174" t="s">
        <v>140</v>
      </c>
      <c r="C221" s="139" t="s">
        <v>12</v>
      </c>
      <c r="D221" s="175" t="s">
        <v>2322</v>
      </c>
      <c r="E221" s="135" t="s">
        <v>1600</v>
      </c>
      <c r="F221" s="176" t="s">
        <v>2323</v>
      </c>
      <c r="G221" s="177" t="s">
        <v>1796</v>
      </c>
      <c r="H221" s="178" t="s">
        <v>1797</v>
      </c>
      <c r="I221" s="178" t="s">
        <v>1603</v>
      </c>
      <c r="J221" s="192" t="s">
        <v>1608</v>
      </c>
      <c r="K221" s="180" t="s">
        <v>1798</v>
      </c>
      <c r="L221" s="181">
        <v>532</v>
      </c>
      <c r="M221" s="180" t="s">
        <v>2324</v>
      </c>
    </row>
    <row r="222" spans="1:13" ht="71.2" customHeight="1">
      <c r="A222" s="132">
        <v>220</v>
      </c>
      <c r="B222" s="174" t="s">
        <v>1533</v>
      </c>
      <c r="C222" s="139" t="s">
        <v>25</v>
      </c>
      <c r="D222" s="175" t="s">
        <v>2325</v>
      </c>
      <c r="E222" s="135" t="s">
        <v>1600</v>
      </c>
      <c r="F222" s="176" t="s">
        <v>1848</v>
      </c>
      <c r="G222" s="177" t="s">
        <v>1796</v>
      </c>
      <c r="H222" s="178" t="s">
        <v>1797</v>
      </c>
      <c r="I222" s="187" t="s">
        <v>156</v>
      </c>
      <c r="J222" s="179" t="s">
        <v>156</v>
      </c>
      <c r="K222" s="180" t="s">
        <v>1798</v>
      </c>
      <c r="L222" s="185">
        <v>1288</v>
      </c>
      <c r="M222" s="180"/>
    </row>
    <row r="223" spans="1:13" ht="28.5" customHeight="1">
      <c r="A223" s="132">
        <v>221</v>
      </c>
      <c r="B223" s="174" t="s">
        <v>1621</v>
      </c>
      <c r="C223" s="139" t="s">
        <v>17</v>
      </c>
      <c r="D223" s="175" t="s">
        <v>2326</v>
      </c>
      <c r="E223" s="135" t="s">
        <v>1600</v>
      </c>
      <c r="F223" s="176" t="s">
        <v>2327</v>
      </c>
      <c r="G223" s="177" t="s">
        <v>1796</v>
      </c>
      <c r="H223" s="178" t="s">
        <v>1797</v>
      </c>
      <c r="I223" s="178" t="s">
        <v>1603</v>
      </c>
      <c r="J223" s="193" t="s">
        <v>38</v>
      </c>
      <c r="K223" s="180" t="s">
        <v>1798</v>
      </c>
      <c r="L223" s="181">
        <v>760</v>
      </c>
      <c r="M223" s="180"/>
    </row>
    <row r="224" spans="1:13" ht="42.75" customHeight="1">
      <c r="A224" s="132">
        <v>222</v>
      </c>
      <c r="B224" s="174" t="s">
        <v>178</v>
      </c>
      <c r="C224" s="139" t="s">
        <v>12</v>
      </c>
      <c r="D224" s="175" t="s">
        <v>2328</v>
      </c>
      <c r="E224" s="135" t="s">
        <v>1600</v>
      </c>
      <c r="F224" s="176" t="s">
        <v>2329</v>
      </c>
      <c r="G224" s="177" t="s">
        <v>1796</v>
      </c>
      <c r="H224" s="178" t="s">
        <v>1797</v>
      </c>
      <c r="I224" s="187" t="s">
        <v>1609</v>
      </c>
      <c r="J224" s="179" t="s">
        <v>114</v>
      </c>
      <c r="K224" s="180" t="s">
        <v>1798</v>
      </c>
      <c r="L224" s="185">
        <v>760</v>
      </c>
      <c r="M224" s="180"/>
    </row>
    <row r="225" spans="1:13" ht="42.75" customHeight="1">
      <c r="A225" s="132">
        <v>223</v>
      </c>
      <c r="B225" s="174" t="s">
        <v>1534</v>
      </c>
      <c r="C225" s="139" t="s">
        <v>25</v>
      </c>
      <c r="D225" s="175" t="s">
        <v>2330</v>
      </c>
      <c r="E225" s="135" t="s">
        <v>1600</v>
      </c>
      <c r="F225" s="176" t="s">
        <v>2331</v>
      </c>
      <c r="G225" s="177" t="s">
        <v>1796</v>
      </c>
      <c r="H225" s="178" t="s">
        <v>1797</v>
      </c>
      <c r="I225" s="187" t="s">
        <v>156</v>
      </c>
      <c r="J225" s="179" t="s">
        <v>156</v>
      </c>
      <c r="K225" s="180" t="s">
        <v>1798</v>
      </c>
      <c r="L225" s="185">
        <v>1392</v>
      </c>
      <c r="M225" s="180"/>
    </row>
    <row r="226" spans="1:13" ht="28.5" customHeight="1">
      <c r="A226" s="132">
        <v>224</v>
      </c>
      <c r="B226" s="174" t="s">
        <v>128</v>
      </c>
      <c r="C226" s="139" t="s">
        <v>12</v>
      </c>
      <c r="D226" s="175" t="s">
        <v>2332</v>
      </c>
      <c r="E226" s="135" t="s">
        <v>1600</v>
      </c>
      <c r="F226" s="176" t="s">
        <v>2333</v>
      </c>
      <c r="G226" s="177" t="s">
        <v>1796</v>
      </c>
      <c r="H226" s="178" t="s">
        <v>1797</v>
      </c>
      <c r="I226" s="178" t="s">
        <v>1609</v>
      </c>
      <c r="J226" s="195" t="s">
        <v>114</v>
      </c>
      <c r="K226" s="180" t="s">
        <v>1798</v>
      </c>
      <c r="L226" s="185">
        <v>969</v>
      </c>
      <c r="M226" s="180" t="s">
        <v>2334</v>
      </c>
    </row>
    <row r="227" spans="1:13" ht="56.95" customHeight="1">
      <c r="A227" s="132">
        <v>225</v>
      </c>
      <c r="B227" s="182" t="s">
        <v>2335</v>
      </c>
      <c r="C227" s="183"/>
      <c r="D227" s="180"/>
      <c r="E227" s="128"/>
      <c r="F227" s="103"/>
      <c r="G227" s="177"/>
      <c r="H227" s="178"/>
      <c r="I227" s="178" t="s">
        <v>1603</v>
      </c>
      <c r="J227" s="200" t="s">
        <v>18</v>
      </c>
      <c r="K227" s="180" t="s">
        <v>1859</v>
      </c>
      <c r="L227" s="177"/>
      <c r="M227" s="199" t="s">
        <v>2336</v>
      </c>
    </row>
    <row r="228" spans="1:13" ht="42.75" customHeight="1">
      <c r="A228" s="132">
        <v>226</v>
      </c>
      <c r="B228" s="174" t="s">
        <v>152</v>
      </c>
      <c r="C228" s="139" t="s">
        <v>12</v>
      </c>
      <c r="D228" s="175" t="s">
        <v>2337</v>
      </c>
      <c r="E228" s="135" t="s">
        <v>1600</v>
      </c>
      <c r="F228" s="176" t="s">
        <v>2338</v>
      </c>
      <c r="G228" s="177" t="s">
        <v>1796</v>
      </c>
      <c r="H228" s="178" t="s">
        <v>1797</v>
      </c>
      <c r="I228" s="178" t="s">
        <v>1603</v>
      </c>
      <c r="J228" s="195" t="s">
        <v>151</v>
      </c>
      <c r="K228" s="180" t="s">
        <v>1798</v>
      </c>
      <c r="L228" s="181">
        <v>1235</v>
      </c>
      <c r="M228" s="180" t="s">
        <v>2339</v>
      </c>
    </row>
    <row r="229" spans="1:13" ht="56.95" customHeight="1">
      <c r="A229" s="132">
        <v>227</v>
      </c>
      <c r="B229" s="182" t="s">
        <v>2340</v>
      </c>
      <c r="C229" s="139" t="s">
        <v>12</v>
      </c>
      <c r="D229" s="180"/>
      <c r="E229" s="128"/>
      <c r="F229" s="103" t="s">
        <v>2341</v>
      </c>
      <c r="G229" s="177"/>
      <c r="H229" s="178"/>
      <c r="I229" s="178" t="s">
        <v>1603</v>
      </c>
      <c r="J229" s="200" t="s">
        <v>18</v>
      </c>
      <c r="K229" s="180" t="s">
        <v>1859</v>
      </c>
      <c r="L229" s="177"/>
      <c r="M229" s="199" t="s">
        <v>2342</v>
      </c>
    </row>
    <row r="230" spans="1:13" ht="42.75" customHeight="1">
      <c r="A230" s="132">
        <v>228</v>
      </c>
      <c r="B230" s="174" t="s">
        <v>110</v>
      </c>
      <c r="C230" s="139" t="s">
        <v>22</v>
      </c>
      <c r="D230" s="175" t="s">
        <v>2343</v>
      </c>
      <c r="E230" s="135" t="s">
        <v>1600</v>
      </c>
      <c r="F230" s="176" t="s">
        <v>2344</v>
      </c>
      <c r="G230" s="177" t="s">
        <v>1796</v>
      </c>
      <c r="H230" s="178" t="s">
        <v>1797</v>
      </c>
      <c r="I230" s="178" t="s">
        <v>1603</v>
      </c>
      <c r="J230" s="195" t="s">
        <v>105</v>
      </c>
      <c r="K230" s="180" t="s">
        <v>1798</v>
      </c>
      <c r="L230" s="181">
        <v>1995</v>
      </c>
      <c r="M230" s="180" t="s">
        <v>2345</v>
      </c>
    </row>
    <row r="231" spans="1:13" ht="71.2" customHeight="1">
      <c r="A231" s="132">
        <v>229</v>
      </c>
      <c r="B231" s="174" t="s">
        <v>1535</v>
      </c>
      <c r="C231" s="139" t="s">
        <v>25</v>
      </c>
      <c r="D231" s="175" t="s">
        <v>2325</v>
      </c>
      <c r="E231" s="135" t="s">
        <v>1600</v>
      </c>
      <c r="F231" s="176"/>
      <c r="G231" s="177" t="s">
        <v>1863</v>
      </c>
      <c r="H231" s="178" t="s">
        <v>1797</v>
      </c>
      <c r="I231" s="187" t="s">
        <v>156</v>
      </c>
      <c r="J231" s="179" t="s">
        <v>156</v>
      </c>
      <c r="K231" s="180" t="s">
        <v>1798</v>
      </c>
      <c r="L231" s="185">
        <v>1344</v>
      </c>
      <c r="M231" s="180"/>
    </row>
    <row r="232" spans="1:13" ht="28.5" customHeight="1">
      <c r="A232" s="132">
        <v>230</v>
      </c>
      <c r="B232" s="191" t="s">
        <v>2346</v>
      </c>
      <c r="C232" s="135" t="s">
        <v>17</v>
      </c>
      <c r="D232" s="191" t="s">
        <v>1989</v>
      </c>
      <c r="E232" s="128"/>
      <c r="F232" s="194" t="s">
        <v>2347</v>
      </c>
      <c r="G232" s="177" t="s">
        <v>1796</v>
      </c>
      <c r="H232" s="178" t="s">
        <v>1797</v>
      </c>
      <c r="I232" s="178" t="s">
        <v>1609</v>
      </c>
      <c r="J232" s="184" t="s">
        <v>114</v>
      </c>
      <c r="K232" s="154" t="s">
        <v>1802</v>
      </c>
      <c r="L232" s="185">
        <v>380</v>
      </c>
      <c r="M232" s="191"/>
    </row>
    <row r="233" spans="1:13" ht="42.75" customHeight="1">
      <c r="A233" s="132">
        <v>231</v>
      </c>
      <c r="B233" s="174" t="s">
        <v>1494</v>
      </c>
      <c r="C233" s="139" t="s">
        <v>22</v>
      </c>
      <c r="D233" s="175" t="s">
        <v>2348</v>
      </c>
      <c r="E233" s="135" t="s">
        <v>1600</v>
      </c>
      <c r="F233" s="176" t="s">
        <v>2349</v>
      </c>
      <c r="G233" s="177" t="s">
        <v>1796</v>
      </c>
      <c r="H233" s="178" t="s">
        <v>1797</v>
      </c>
      <c r="I233" s="178" t="s">
        <v>1609</v>
      </c>
      <c r="J233" s="178" t="s">
        <v>243</v>
      </c>
      <c r="K233" s="180" t="s">
        <v>2350</v>
      </c>
      <c r="L233" s="185">
        <v>0</v>
      </c>
      <c r="M233" s="180" t="s">
        <v>2351</v>
      </c>
    </row>
    <row r="234" spans="1:13" ht="28.5" customHeight="1">
      <c r="A234" s="132">
        <v>232</v>
      </c>
      <c r="B234" s="191" t="s">
        <v>2352</v>
      </c>
      <c r="C234" s="135" t="s">
        <v>1623</v>
      </c>
      <c r="D234" s="191" t="s">
        <v>2353</v>
      </c>
      <c r="E234" s="128"/>
      <c r="F234" s="194" t="s">
        <v>2354</v>
      </c>
      <c r="G234" s="177" t="s">
        <v>1796</v>
      </c>
      <c r="H234" s="178" t="s">
        <v>1797</v>
      </c>
      <c r="I234" s="178" t="s">
        <v>1609</v>
      </c>
      <c r="J234" s="184" t="s">
        <v>114</v>
      </c>
      <c r="K234" s="154" t="s">
        <v>1802</v>
      </c>
      <c r="L234" s="185">
        <v>475</v>
      </c>
      <c r="M234" s="191" t="s">
        <v>2355</v>
      </c>
    </row>
    <row r="235" spans="1:13" ht="42.75" customHeight="1">
      <c r="A235" s="132">
        <v>233</v>
      </c>
      <c r="B235" s="174" t="s">
        <v>208</v>
      </c>
      <c r="C235" s="139" t="s">
        <v>25</v>
      </c>
      <c r="D235" s="175" t="s">
        <v>2132</v>
      </c>
      <c r="E235" s="135" t="s">
        <v>1600</v>
      </c>
      <c r="F235" s="176" t="s">
        <v>2356</v>
      </c>
      <c r="G235" s="177" t="s">
        <v>1796</v>
      </c>
      <c r="H235" s="178" t="s">
        <v>1797</v>
      </c>
      <c r="I235" s="187" t="s">
        <v>156</v>
      </c>
      <c r="J235" s="179" t="s">
        <v>156</v>
      </c>
      <c r="K235" s="180" t="s">
        <v>1798</v>
      </c>
      <c r="L235" s="185">
        <v>1584</v>
      </c>
      <c r="M235" s="180" t="s">
        <v>2357</v>
      </c>
    </row>
    <row r="236" spans="1:13" ht="42.75" customHeight="1">
      <c r="A236" s="132">
        <v>234</v>
      </c>
      <c r="B236" s="174" t="s">
        <v>209</v>
      </c>
      <c r="C236" s="139" t="s">
        <v>25</v>
      </c>
      <c r="D236" s="175" t="s">
        <v>2284</v>
      </c>
      <c r="E236" s="135" t="s">
        <v>1600</v>
      </c>
      <c r="F236" s="176" t="s">
        <v>2285</v>
      </c>
      <c r="G236" s="177" t="s">
        <v>1796</v>
      </c>
      <c r="H236" s="178" t="s">
        <v>1797</v>
      </c>
      <c r="I236" s="187" t="s">
        <v>156</v>
      </c>
      <c r="J236" s="179" t="s">
        <v>156</v>
      </c>
      <c r="K236" s="180" t="s">
        <v>1798</v>
      </c>
      <c r="L236" s="185">
        <v>1200</v>
      </c>
      <c r="M236" s="180"/>
    </row>
    <row r="237" spans="1:13" ht="28.5" customHeight="1">
      <c r="A237" s="132">
        <v>235</v>
      </c>
      <c r="B237" s="174" t="s">
        <v>210</v>
      </c>
      <c r="C237" s="139" t="s">
        <v>25</v>
      </c>
      <c r="D237" s="175" t="s">
        <v>2358</v>
      </c>
      <c r="E237" s="135" t="s">
        <v>1600</v>
      </c>
      <c r="F237" s="176" t="s">
        <v>2359</v>
      </c>
      <c r="G237" s="177" t="s">
        <v>1796</v>
      </c>
      <c r="H237" s="178" t="s">
        <v>1797</v>
      </c>
      <c r="I237" s="187" t="s">
        <v>156</v>
      </c>
      <c r="J237" s="192" t="s">
        <v>156</v>
      </c>
      <c r="K237" s="180" t="s">
        <v>1798</v>
      </c>
      <c r="L237" s="185">
        <v>1192</v>
      </c>
      <c r="M237" s="180" t="s">
        <v>2360</v>
      </c>
    </row>
    <row r="238" spans="1:13" ht="42.75" customHeight="1">
      <c r="A238" s="132">
        <v>236</v>
      </c>
      <c r="B238" s="174" t="s">
        <v>158</v>
      </c>
      <c r="C238" s="139" t="s">
        <v>22</v>
      </c>
      <c r="D238" s="175" t="s">
        <v>2361</v>
      </c>
      <c r="E238" s="135" t="s">
        <v>1600</v>
      </c>
      <c r="F238" s="176"/>
      <c r="G238" s="177" t="s">
        <v>1796</v>
      </c>
      <c r="H238" s="178" t="s">
        <v>1797</v>
      </c>
      <c r="I238" s="187" t="s">
        <v>156</v>
      </c>
      <c r="J238" s="178" t="s">
        <v>156</v>
      </c>
      <c r="K238" s="180" t="s">
        <v>1798</v>
      </c>
      <c r="L238" s="185">
        <v>800</v>
      </c>
      <c r="M238" s="180" t="s">
        <v>2362</v>
      </c>
    </row>
    <row r="239" spans="1:13" ht="28.5" customHeight="1">
      <c r="A239" s="132">
        <v>237</v>
      </c>
      <c r="B239" s="174" t="s">
        <v>52</v>
      </c>
      <c r="C239" s="139" t="s">
        <v>12</v>
      </c>
      <c r="D239" s="175"/>
      <c r="E239" s="135" t="s">
        <v>1600</v>
      </c>
      <c r="F239" s="176" t="s">
        <v>2363</v>
      </c>
      <c r="G239" s="177" t="s">
        <v>1796</v>
      </c>
      <c r="H239" s="178" t="s">
        <v>1797</v>
      </c>
      <c r="I239" s="178" t="s">
        <v>1609</v>
      </c>
      <c r="J239" s="195" t="s">
        <v>45</v>
      </c>
      <c r="K239" s="180" t="s">
        <v>1798</v>
      </c>
      <c r="L239" s="185">
        <v>1425</v>
      </c>
      <c r="M239" s="180" t="s">
        <v>2364</v>
      </c>
    </row>
    <row r="240" spans="1:13" ht="42.75" customHeight="1">
      <c r="A240" s="132">
        <v>238</v>
      </c>
      <c r="B240" s="174" t="s">
        <v>234</v>
      </c>
      <c r="C240" s="139" t="s">
        <v>25</v>
      </c>
      <c r="D240" s="175" t="s">
        <v>2365</v>
      </c>
      <c r="E240" s="135" t="s">
        <v>1600</v>
      </c>
      <c r="F240" s="176" t="s">
        <v>2366</v>
      </c>
      <c r="G240" s="177" t="s">
        <v>1796</v>
      </c>
      <c r="H240" s="178" t="s">
        <v>1797</v>
      </c>
      <c r="I240" s="178" t="s">
        <v>1601</v>
      </c>
      <c r="J240" s="195" t="s">
        <v>233</v>
      </c>
      <c r="K240" s="180" t="s">
        <v>1798</v>
      </c>
      <c r="L240" s="185">
        <v>1710</v>
      </c>
      <c r="M240" s="180"/>
    </row>
    <row r="241" spans="1:13" ht="28.5" customHeight="1">
      <c r="A241" s="132">
        <v>239</v>
      </c>
      <c r="B241" s="174" t="s">
        <v>235</v>
      </c>
      <c r="C241" s="139" t="s">
        <v>25</v>
      </c>
      <c r="D241" s="175" t="s">
        <v>2367</v>
      </c>
      <c r="E241" s="135" t="s">
        <v>1600</v>
      </c>
      <c r="F241" s="176" t="s">
        <v>2368</v>
      </c>
      <c r="G241" s="177" t="s">
        <v>1796</v>
      </c>
      <c r="H241" s="178" t="s">
        <v>1797</v>
      </c>
      <c r="I241" s="178" t="s">
        <v>1601</v>
      </c>
      <c r="J241" s="195" t="s">
        <v>233</v>
      </c>
      <c r="K241" s="180" t="s">
        <v>1798</v>
      </c>
      <c r="L241" s="185">
        <v>2000</v>
      </c>
      <c r="M241" s="180"/>
    </row>
    <row r="242" spans="1:13" ht="28.5" customHeight="1">
      <c r="A242" s="132">
        <v>240</v>
      </c>
      <c r="B242" s="191" t="s">
        <v>1644</v>
      </c>
      <c r="C242" s="139" t="s">
        <v>25</v>
      </c>
      <c r="D242" s="130" t="s">
        <v>2369</v>
      </c>
      <c r="E242" s="135" t="s">
        <v>1600</v>
      </c>
      <c r="F242" s="130" t="s">
        <v>1645</v>
      </c>
      <c r="G242" s="177" t="s">
        <v>1796</v>
      </c>
      <c r="H242" s="178" t="s">
        <v>1844</v>
      </c>
      <c r="I242" s="178" t="s">
        <v>1601</v>
      </c>
      <c r="J242" s="130" t="s">
        <v>233</v>
      </c>
      <c r="K242" s="180" t="s">
        <v>1798</v>
      </c>
      <c r="L242" s="177">
        <v>2264</v>
      </c>
      <c r="M242" s="180" t="s">
        <v>2370</v>
      </c>
    </row>
    <row r="243" spans="1:13" ht="28.5" customHeight="1">
      <c r="A243" s="132">
        <v>241</v>
      </c>
      <c r="B243" s="191" t="s">
        <v>2371</v>
      </c>
      <c r="C243" s="135" t="s">
        <v>17</v>
      </c>
      <c r="D243" s="191" t="s">
        <v>2372</v>
      </c>
      <c r="E243" s="128"/>
      <c r="F243" s="194" t="s">
        <v>2373</v>
      </c>
      <c r="G243" s="177" t="s">
        <v>1796</v>
      </c>
      <c r="H243" s="178" t="s">
        <v>1797</v>
      </c>
      <c r="I243" s="178" t="s">
        <v>1609</v>
      </c>
      <c r="J243" s="184" t="s">
        <v>114</v>
      </c>
      <c r="K243" s="154" t="s">
        <v>1802</v>
      </c>
      <c r="L243" s="185">
        <v>665</v>
      </c>
      <c r="M243" s="191"/>
    </row>
    <row r="244" spans="1:13" ht="28.5" customHeight="1">
      <c r="A244" s="132">
        <v>242</v>
      </c>
      <c r="B244" s="174" t="s">
        <v>83</v>
      </c>
      <c r="C244" s="139" t="s">
        <v>25</v>
      </c>
      <c r="D244" s="175" t="s">
        <v>2374</v>
      </c>
      <c r="E244" s="135" t="s">
        <v>1600</v>
      </c>
      <c r="F244" s="176" t="s">
        <v>2375</v>
      </c>
      <c r="G244" s="177" t="s">
        <v>1796</v>
      </c>
      <c r="H244" s="178" t="s">
        <v>1797</v>
      </c>
      <c r="I244" s="178" t="s">
        <v>1609</v>
      </c>
      <c r="J244" s="192" t="s">
        <v>76</v>
      </c>
      <c r="K244" s="180" t="s">
        <v>1798</v>
      </c>
      <c r="L244" s="185">
        <v>1040</v>
      </c>
      <c r="M244" s="180" t="s">
        <v>2376</v>
      </c>
    </row>
    <row r="245" spans="1:13" ht="28.5" customHeight="1">
      <c r="A245" s="132">
        <v>243</v>
      </c>
      <c r="B245" s="174" t="s">
        <v>42</v>
      </c>
      <c r="C245" s="139" t="s">
        <v>12</v>
      </c>
      <c r="D245" s="175" t="s">
        <v>2377</v>
      </c>
      <c r="E245" s="135" t="s">
        <v>1600</v>
      </c>
      <c r="F245" s="176" t="s">
        <v>2378</v>
      </c>
      <c r="G245" s="177" t="s">
        <v>1796</v>
      </c>
      <c r="H245" s="178" t="s">
        <v>1797</v>
      </c>
      <c r="I245" s="178" t="s">
        <v>1603</v>
      </c>
      <c r="J245" s="195" t="s">
        <v>38</v>
      </c>
      <c r="K245" s="180" t="s">
        <v>1798</v>
      </c>
      <c r="L245" s="181">
        <v>1121</v>
      </c>
      <c r="M245" s="180" t="s">
        <v>2379</v>
      </c>
    </row>
    <row r="246" spans="1:13" ht="42.75" customHeight="1">
      <c r="A246" s="132">
        <v>244</v>
      </c>
      <c r="B246" s="174" t="s">
        <v>129</v>
      </c>
      <c r="C246" s="139" t="s">
        <v>25</v>
      </c>
      <c r="D246" s="175" t="s">
        <v>2380</v>
      </c>
      <c r="E246" s="135" t="s">
        <v>1600</v>
      </c>
      <c r="F246" s="176" t="s">
        <v>2381</v>
      </c>
      <c r="G246" s="177" t="s">
        <v>1796</v>
      </c>
      <c r="H246" s="178" t="s">
        <v>1797</v>
      </c>
      <c r="I246" s="178" t="s">
        <v>1609</v>
      </c>
      <c r="J246" s="195" t="s">
        <v>114</v>
      </c>
      <c r="K246" s="180" t="s">
        <v>1798</v>
      </c>
      <c r="L246" s="185">
        <v>1760</v>
      </c>
      <c r="M246" s="180"/>
    </row>
    <row r="247" spans="1:13" ht="28.5" customHeight="1">
      <c r="A247" s="132">
        <v>245</v>
      </c>
      <c r="B247" s="174" t="s">
        <v>211</v>
      </c>
      <c r="C247" s="139" t="s">
        <v>25</v>
      </c>
      <c r="D247" s="175" t="s">
        <v>2382</v>
      </c>
      <c r="E247" s="135" t="s">
        <v>1600</v>
      </c>
      <c r="F247" s="176" t="s">
        <v>2383</v>
      </c>
      <c r="G247" s="177" t="s">
        <v>1796</v>
      </c>
      <c r="H247" s="178" t="s">
        <v>1797</v>
      </c>
      <c r="I247" s="187" t="s">
        <v>156</v>
      </c>
      <c r="J247" s="192" t="s">
        <v>156</v>
      </c>
      <c r="K247" s="180" t="s">
        <v>1798</v>
      </c>
      <c r="L247" s="185">
        <v>1184</v>
      </c>
      <c r="M247" s="180"/>
    </row>
    <row r="248" spans="1:13" ht="28.5" customHeight="1">
      <c r="A248" s="132">
        <v>246</v>
      </c>
      <c r="B248" s="191" t="s">
        <v>244</v>
      </c>
      <c r="C248" s="130" t="s">
        <v>12</v>
      </c>
      <c r="D248" s="130" t="s">
        <v>2384</v>
      </c>
      <c r="E248" s="135" t="s">
        <v>1600</v>
      </c>
      <c r="F248" s="130" t="s">
        <v>2385</v>
      </c>
      <c r="G248" s="177" t="s">
        <v>1796</v>
      </c>
      <c r="H248" s="178" t="s">
        <v>1844</v>
      </c>
      <c r="I248" s="178" t="s">
        <v>1609</v>
      </c>
      <c r="J248" s="130" t="s">
        <v>243</v>
      </c>
      <c r="K248" s="180" t="s">
        <v>1798</v>
      </c>
      <c r="L248" s="197">
        <v>3422</v>
      </c>
      <c r="M248" s="180"/>
    </row>
    <row r="249" spans="1:13" ht="28.5" customHeight="1">
      <c r="A249" s="132">
        <v>247</v>
      </c>
      <c r="B249" s="191" t="s">
        <v>245</v>
      </c>
      <c r="C249" s="135" t="s">
        <v>1655</v>
      </c>
      <c r="D249" s="130" t="s">
        <v>1843</v>
      </c>
      <c r="E249" s="135" t="s">
        <v>1600</v>
      </c>
      <c r="F249" s="135" t="s">
        <v>2386</v>
      </c>
      <c r="G249" s="177" t="s">
        <v>1796</v>
      </c>
      <c r="H249" s="178" t="s">
        <v>1844</v>
      </c>
      <c r="I249" s="178" t="s">
        <v>1609</v>
      </c>
      <c r="J249" s="130" t="s">
        <v>243</v>
      </c>
      <c r="K249" s="180" t="s">
        <v>1798</v>
      </c>
      <c r="L249" s="177">
        <v>2240</v>
      </c>
      <c r="M249" s="180"/>
    </row>
    <row r="250" spans="1:13" ht="42.75" customHeight="1">
      <c r="A250" s="132">
        <v>248</v>
      </c>
      <c r="B250" s="174" t="s">
        <v>213</v>
      </c>
      <c r="C250" s="139" t="s">
        <v>25</v>
      </c>
      <c r="D250" s="175" t="s">
        <v>2387</v>
      </c>
      <c r="E250" s="135" t="s">
        <v>1600</v>
      </c>
      <c r="F250" s="176"/>
      <c r="G250" s="177" t="s">
        <v>1796</v>
      </c>
      <c r="H250" s="178" t="s">
        <v>1797</v>
      </c>
      <c r="I250" s="187" t="s">
        <v>156</v>
      </c>
      <c r="J250" s="192" t="s">
        <v>156</v>
      </c>
      <c r="K250" s="180" t="s">
        <v>1798</v>
      </c>
      <c r="L250" s="185">
        <v>1040</v>
      </c>
      <c r="M250" s="180"/>
    </row>
    <row r="251" spans="1:13" ht="28.5" customHeight="1">
      <c r="A251" s="132">
        <v>249</v>
      </c>
      <c r="B251" s="174" t="s">
        <v>1510</v>
      </c>
      <c r="C251" s="139" t="s">
        <v>1511</v>
      </c>
      <c r="D251" s="175" t="s">
        <v>2388</v>
      </c>
      <c r="E251" s="135" t="s">
        <v>1600</v>
      </c>
      <c r="F251" s="176"/>
      <c r="G251" s="177" t="s">
        <v>1796</v>
      </c>
      <c r="H251" s="178" t="s">
        <v>1797</v>
      </c>
      <c r="I251" s="187" t="s">
        <v>156</v>
      </c>
      <c r="J251" s="179" t="s">
        <v>156</v>
      </c>
      <c r="K251" s="180" t="s">
        <v>1798</v>
      </c>
      <c r="L251" s="185">
        <v>1760</v>
      </c>
      <c r="M251" s="180" t="s">
        <v>2389</v>
      </c>
    </row>
    <row r="252" spans="1:13" ht="28.5" customHeight="1">
      <c r="A252" s="132">
        <v>250</v>
      </c>
      <c r="B252" s="174" t="s">
        <v>214</v>
      </c>
      <c r="C252" s="139" t="s">
        <v>61</v>
      </c>
      <c r="D252" s="175" t="s">
        <v>2277</v>
      </c>
      <c r="E252" s="135" t="s">
        <v>1600</v>
      </c>
      <c r="F252" s="176" t="s">
        <v>2390</v>
      </c>
      <c r="G252" s="177" t="s">
        <v>1796</v>
      </c>
      <c r="H252" s="178" t="s">
        <v>1797</v>
      </c>
      <c r="I252" s="187" t="s">
        <v>156</v>
      </c>
      <c r="J252" s="192" t="s">
        <v>156</v>
      </c>
      <c r="K252" s="180" t="s">
        <v>1798</v>
      </c>
      <c r="L252" s="185">
        <v>520</v>
      </c>
      <c r="M252" s="180" t="s">
        <v>2391</v>
      </c>
    </row>
    <row r="253" spans="1:13" ht="28.5" customHeight="1">
      <c r="A253" s="132">
        <v>251</v>
      </c>
      <c r="B253" s="174" t="s">
        <v>131</v>
      </c>
      <c r="C253" s="139" t="s">
        <v>25</v>
      </c>
      <c r="D253" s="175" t="s">
        <v>2392</v>
      </c>
      <c r="E253" s="135" t="s">
        <v>1600</v>
      </c>
      <c r="F253" s="176"/>
      <c r="G253" s="177" t="s">
        <v>1796</v>
      </c>
      <c r="H253" s="178" t="s">
        <v>1797</v>
      </c>
      <c r="I253" s="178" t="s">
        <v>1609</v>
      </c>
      <c r="J253" s="192" t="s">
        <v>114</v>
      </c>
      <c r="K253" s="180" t="s">
        <v>1798</v>
      </c>
      <c r="L253" s="185">
        <v>960</v>
      </c>
      <c r="M253" s="180" t="s">
        <v>2393</v>
      </c>
    </row>
    <row r="254" spans="1:13" ht="28.5" customHeight="1">
      <c r="A254" s="132">
        <v>252</v>
      </c>
      <c r="B254" s="174" t="s">
        <v>132</v>
      </c>
      <c r="C254" s="139" t="s">
        <v>17</v>
      </c>
      <c r="D254" s="175" t="s">
        <v>2392</v>
      </c>
      <c r="E254" s="135" t="s">
        <v>1600</v>
      </c>
      <c r="F254" s="176" t="s">
        <v>2394</v>
      </c>
      <c r="G254" s="177" t="s">
        <v>1796</v>
      </c>
      <c r="H254" s="178" t="s">
        <v>1797</v>
      </c>
      <c r="I254" s="178" t="s">
        <v>1609</v>
      </c>
      <c r="J254" s="192" t="s">
        <v>114</v>
      </c>
      <c r="K254" s="180" t="s">
        <v>1798</v>
      </c>
      <c r="L254" s="185">
        <v>400</v>
      </c>
      <c r="M254" s="180" t="s">
        <v>2395</v>
      </c>
    </row>
    <row r="255" spans="1:13" ht="56.95" customHeight="1">
      <c r="A255" s="132">
        <v>253</v>
      </c>
      <c r="B255" s="191" t="s">
        <v>133</v>
      </c>
      <c r="C255" s="130" t="s">
        <v>12</v>
      </c>
      <c r="D255" s="130" t="s">
        <v>2396</v>
      </c>
      <c r="E255" s="135" t="s">
        <v>1600</v>
      </c>
      <c r="F255" s="130" t="s">
        <v>1646</v>
      </c>
      <c r="G255" s="177" t="s">
        <v>1796</v>
      </c>
      <c r="H255" s="178" t="s">
        <v>1844</v>
      </c>
      <c r="I255" s="178" t="s">
        <v>1647</v>
      </c>
      <c r="J255" s="130" t="s">
        <v>2397</v>
      </c>
      <c r="K255" s="180" t="s">
        <v>1798</v>
      </c>
      <c r="L255" s="177">
        <v>1540</v>
      </c>
      <c r="M255" s="180" t="s">
        <v>2398</v>
      </c>
    </row>
    <row r="256" spans="1:13" ht="85.6" customHeight="1">
      <c r="A256" s="132">
        <v>254</v>
      </c>
      <c r="B256" s="191" t="s">
        <v>2399</v>
      </c>
      <c r="C256" s="135" t="s">
        <v>22</v>
      </c>
      <c r="D256" s="191" t="s">
        <v>2400</v>
      </c>
      <c r="E256" s="128"/>
      <c r="F256" s="194" t="s">
        <v>2401</v>
      </c>
      <c r="G256" s="177"/>
      <c r="H256" s="178"/>
      <c r="I256" s="178" t="s">
        <v>1609</v>
      </c>
      <c r="J256" s="184" t="s">
        <v>114</v>
      </c>
      <c r="K256" s="154" t="s">
        <v>2402</v>
      </c>
      <c r="L256" s="177"/>
      <c r="M256" s="208" t="s">
        <v>2403</v>
      </c>
    </row>
    <row r="257" spans="1:13" ht="42.75" customHeight="1">
      <c r="A257" s="132">
        <v>255</v>
      </c>
      <c r="B257" s="191" t="s">
        <v>2404</v>
      </c>
      <c r="C257" s="201" t="s">
        <v>1623</v>
      </c>
      <c r="D257" s="191" t="s">
        <v>2405</v>
      </c>
      <c r="E257" s="128"/>
      <c r="F257" s="202" t="s">
        <v>2406</v>
      </c>
      <c r="G257" s="203"/>
      <c r="H257" s="204"/>
      <c r="I257" s="204" t="s">
        <v>1609</v>
      </c>
      <c r="J257" s="205" t="s">
        <v>114</v>
      </c>
      <c r="K257" s="154" t="s">
        <v>2407</v>
      </c>
      <c r="L257" s="177"/>
      <c r="M257" s="191" t="s">
        <v>2408</v>
      </c>
    </row>
    <row r="258" spans="1:13" ht="28.5" customHeight="1">
      <c r="A258" s="132">
        <v>256</v>
      </c>
      <c r="B258" s="174" t="s">
        <v>215</v>
      </c>
      <c r="C258" s="139" t="s">
        <v>25</v>
      </c>
      <c r="D258" s="175" t="s">
        <v>2409</v>
      </c>
      <c r="E258" s="135" t="s">
        <v>1600</v>
      </c>
      <c r="F258" s="176" t="s">
        <v>2410</v>
      </c>
      <c r="G258" s="177" t="s">
        <v>1796</v>
      </c>
      <c r="H258" s="178" t="s">
        <v>1797</v>
      </c>
      <c r="I258" s="187" t="s">
        <v>1609</v>
      </c>
      <c r="J258" s="192" t="s">
        <v>114</v>
      </c>
      <c r="K258" s="180" t="s">
        <v>1798</v>
      </c>
      <c r="L258" s="185">
        <v>1680</v>
      </c>
      <c r="M258" s="180" t="s">
        <v>2411</v>
      </c>
    </row>
    <row r="259" spans="1:13" ht="28.5" customHeight="1">
      <c r="A259" s="132">
        <v>257</v>
      </c>
      <c r="B259" s="191" t="s">
        <v>2412</v>
      </c>
      <c r="C259" s="135" t="s">
        <v>1623</v>
      </c>
      <c r="D259" s="191" t="s">
        <v>2413</v>
      </c>
      <c r="E259" s="128"/>
      <c r="F259" s="194" t="s">
        <v>2414</v>
      </c>
      <c r="G259" s="177" t="s">
        <v>1796</v>
      </c>
      <c r="H259" s="178" t="s">
        <v>1797</v>
      </c>
      <c r="I259" s="178" t="s">
        <v>1609</v>
      </c>
      <c r="J259" s="184" t="s">
        <v>114</v>
      </c>
      <c r="K259" s="154" t="s">
        <v>1802</v>
      </c>
      <c r="L259" s="185">
        <v>950</v>
      </c>
      <c r="M259" s="191" t="s">
        <v>2415</v>
      </c>
    </row>
    <row r="260" spans="1:13" ht="28.5" customHeight="1">
      <c r="A260" s="132">
        <v>258</v>
      </c>
      <c r="B260" s="191" t="s">
        <v>2416</v>
      </c>
      <c r="C260" s="135" t="s">
        <v>1623</v>
      </c>
      <c r="D260" s="191" t="s">
        <v>2417</v>
      </c>
      <c r="E260" s="128"/>
      <c r="F260" s="194"/>
      <c r="G260" s="177" t="s">
        <v>1796</v>
      </c>
      <c r="H260" s="178" t="s">
        <v>1797</v>
      </c>
      <c r="I260" s="178" t="s">
        <v>1609</v>
      </c>
      <c r="J260" s="184" t="s">
        <v>114</v>
      </c>
      <c r="K260" s="154" t="s">
        <v>1802</v>
      </c>
      <c r="L260" s="185">
        <v>475</v>
      </c>
      <c r="M260" s="191"/>
    </row>
    <row r="261" spans="1:13" ht="28.5" customHeight="1">
      <c r="A261" s="132">
        <v>259</v>
      </c>
      <c r="B261" s="191" t="s">
        <v>2418</v>
      </c>
      <c r="C261" s="135" t="s">
        <v>12</v>
      </c>
      <c r="D261" s="191" t="s">
        <v>2419</v>
      </c>
      <c r="E261" s="128"/>
      <c r="F261" s="194" t="s">
        <v>2420</v>
      </c>
      <c r="G261" s="177"/>
      <c r="H261" s="178"/>
      <c r="I261" s="178" t="s">
        <v>1609</v>
      </c>
      <c r="J261" s="184" t="s">
        <v>114</v>
      </c>
      <c r="K261" s="154" t="s">
        <v>1978</v>
      </c>
      <c r="L261" s="177"/>
      <c r="M261" s="191"/>
    </row>
    <row r="262" spans="1:13" ht="56.95" customHeight="1">
      <c r="A262" s="132">
        <v>260</v>
      </c>
      <c r="B262" s="174" t="s">
        <v>111</v>
      </c>
      <c r="C262" s="139" t="s">
        <v>12</v>
      </c>
      <c r="D262" s="175" t="s">
        <v>2421</v>
      </c>
      <c r="E262" s="135" t="s">
        <v>1600</v>
      </c>
      <c r="F262" s="176" t="s">
        <v>2422</v>
      </c>
      <c r="G262" s="177" t="s">
        <v>1796</v>
      </c>
      <c r="H262" s="178" t="s">
        <v>1797</v>
      </c>
      <c r="I262" s="178" t="s">
        <v>1603</v>
      </c>
      <c r="J262" s="195" t="s">
        <v>105</v>
      </c>
      <c r="K262" s="180" t="s">
        <v>1798</v>
      </c>
      <c r="L262" s="181">
        <v>1900</v>
      </c>
      <c r="M262" s="180"/>
    </row>
    <row r="263" spans="1:13" ht="42.75" customHeight="1">
      <c r="A263" s="132">
        <v>261</v>
      </c>
      <c r="B263" s="174" t="s">
        <v>217</v>
      </c>
      <c r="C263" s="139" t="s">
        <v>25</v>
      </c>
      <c r="D263" s="175" t="s">
        <v>2423</v>
      </c>
      <c r="E263" s="135" t="s">
        <v>1600</v>
      </c>
      <c r="F263" s="176" t="s">
        <v>2424</v>
      </c>
      <c r="G263" s="177" t="s">
        <v>1796</v>
      </c>
      <c r="H263" s="178" t="s">
        <v>1797</v>
      </c>
      <c r="I263" s="187" t="s">
        <v>156</v>
      </c>
      <c r="J263" s="179" t="s">
        <v>156</v>
      </c>
      <c r="K263" s="180" t="s">
        <v>1798</v>
      </c>
      <c r="L263" s="185">
        <v>1104</v>
      </c>
      <c r="M263" s="180"/>
    </row>
    <row r="264" spans="1:13" ht="28.5" customHeight="1">
      <c r="A264" s="132">
        <v>262</v>
      </c>
      <c r="B264" s="154" t="s">
        <v>2425</v>
      </c>
      <c r="C264" s="135" t="s">
        <v>12</v>
      </c>
      <c r="D264" s="130" t="s">
        <v>2426</v>
      </c>
      <c r="E264" s="135" t="s">
        <v>1600</v>
      </c>
      <c r="F264" s="135" t="s">
        <v>2427</v>
      </c>
      <c r="G264" s="177" t="s">
        <v>1796</v>
      </c>
      <c r="H264" s="178" t="s">
        <v>1797</v>
      </c>
      <c r="I264" s="178" t="s">
        <v>1609</v>
      </c>
      <c r="J264" s="184" t="s">
        <v>2028</v>
      </c>
      <c r="K264" s="180" t="s">
        <v>1802</v>
      </c>
      <c r="L264" s="185">
        <v>1140</v>
      </c>
      <c r="M264" s="199" t="s">
        <v>2428</v>
      </c>
    </row>
    <row r="265" spans="1:13" ht="16.55" customHeight="1">
      <c r="A265" s="132">
        <v>263</v>
      </c>
      <c r="B265" s="191" t="s">
        <v>2429</v>
      </c>
      <c r="C265" s="135" t="s">
        <v>22</v>
      </c>
      <c r="D265" s="191" t="s">
        <v>2430</v>
      </c>
      <c r="E265" s="128"/>
      <c r="F265" s="194" t="s">
        <v>2431</v>
      </c>
      <c r="G265" s="177" t="s">
        <v>1796</v>
      </c>
      <c r="H265" s="178" t="s">
        <v>1797</v>
      </c>
      <c r="I265" s="178" t="s">
        <v>1609</v>
      </c>
      <c r="J265" s="184" t="s">
        <v>114</v>
      </c>
      <c r="K265" s="154" t="s">
        <v>1802</v>
      </c>
      <c r="L265" s="185">
        <v>760</v>
      </c>
      <c r="M265" s="191"/>
    </row>
    <row r="266" spans="1:13" ht="28.5" customHeight="1">
      <c r="A266" s="132">
        <v>264</v>
      </c>
      <c r="B266" s="174" t="s">
        <v>1496</v>
      </c>
      <c r="C266" s="139" t="s">
        <v>1490</v>
      </c>
      <c r="D266" s="175" t="s">
        <v>2432</v>
      </c>
      <c r="E266" s="135" t="s">
        <v>1600</v>
      </c>
      <c r="F266" s="176" t="s">
        <v>2433</v>
      </c>
      <c r="G266" s="177" t="s">
        <v>1796</v>
      </c>
      <c r="H266" s="178" t="s">
        <v>1797</v>
      </c>
      <c r="I266" s="178" t="s">
        <v>1603</v>
      </c>
      <c r="J266" s="192" t="s">
        <v>2434</v>
      </c>
      <c r="K266" s="180" t="s">
        <v>1798</v>
      </c>
      <c r="L266" s="181">
        <v>1140</v>
      </c>
      <c r="M266" s="180" t="s">
        <v>2435</v>
      </c>
    </row>
    <row r="267" spans="1:13" ht="42.75" customHeight="1">
      <c r="A267" s="210">
        <v>265</v>
      </c>
      <c r="B267" s="211" t="s">
        <v>2436</v>
      </c>
      <c r="C267" s="212" t="s">
        <v>12</v>
      </c>
      <c r="D267" s="213" t="s">
        <v>2437</v>
      </c>
      <c r="E267" s="212" t="s">
        <v>1600</v>
      </c>
      <c r="F267" s="214" t="s">
        <v>2438</v>
      </c>
      <c r="G267" s="197" t="s">
        <v>1796</v>
      </c>
      <c r="H267" s="214" t="s">
        <v>1797</v>
      </c>
      <c r="I267" s="214" t="s">
        <v>1609</v>
      </c>
      <c r="J267" s="210" t="s">
        <v>85</v>
      </c>
      <c r="K267" s="213" t="s">
        <v>2439</v>
      </c>
      <c r="L267" s="197">
        <v>1200</v>
      </c>
      <c r="M267" s="215" t="s">
        <v>2440</v>
      </c>
    </row>
    <row r="268" spans="1:13" ht="42.75" customHeight="1">
      <c r="A268" s="210">
        <v>266</v>
      </c>
      <c r="B268" s="211" t="s">
        <v>2441</v>
      </c>
      <c r="C268" s="216" t="s">
        <v>17</v>
      </c>
      <c r="D268" s="213" t="s">
        <v>2442</v>
      </c>
      <c r="E268" s="212" t="s">
        <v>1600</v>
      </c>
      <c r="F268" s="214" t="s">
        <v>2443</v>
      </c>
      <c r="G268" s="197" t="s">
        <v>1796</v>
      </c>
      <c r="H268" s="214" t="s">
        <v>1797</v>
      </c>
      <c r="I268" s="214" t="s">
        <v>1609</v>
      </c>
      <c r="J268" s="210" t="s">
        <v>85</v>
      </c>
      <c r="K268" s="213" t="s">
        <v>2439</v>
      </c>
      <c r="L268" s="197">
        <v>800</v>
      </c>
      <c r="M268" s="215" t="s">
        <v>2444</v>
      </c>
    </row>
    <row r="269" spans="1:13" ht="28.5" customHeight="1">
      <c r="A269" s="210">
        <v>267</v>
      </c>
      <c r="B269" s="211" t="s">
        <v>2445</v>
      </c>
      <c r="C269" s="216" t="s">
        <v>17</v>
      </c>
      <c r="D269" s="213" t="s">
        <v>2446</v>
      </c>
      <c r="E269" s="212" t="s">
        <v>1600</v>
      </c>
      <c r="F269" s="214" t="s">
        <v>2447</v>
      </c>
      <c r="G269" s="197"/>
      <c r="H269" s="214"/>
      <c r="I269" s="214" t="s">
        <v>1609</v>
      </c>
      <c r="J269" s="210" t="s">
        <v>492</v>
      </c>
      <c r="K269" s="217" t="s">
        <v>2448</v>
      </c>
      <c r="L269" s="197"/>
      <c r="M269" s="218"/>
    </row>
    <row r="270" spans="1:13" ht="56.95" customHeight="1">
      <c r="A270" s="210">
        <v>268</v>
      </c>
      <c r="B270" s="211" t="s">
        <v>2449</v>
      </c>
      <c r="C270" s="216" t="s">
        <v>17</v>
      </c>
      <c r="D270" s="213" t="s">
        <v>2450</v>
      </c>
      <c r="E270" s="212" t="s">
        <v>1600</v>
      </c>
      <c r="F270" s="214" t="s">
        <v>2451</v>
      </c>
      <c r="G270" s="197"/>
      <c r="H270" s="214"/>
      <c r="I270" s="214" t="s">
        <v>1609</v>
      </c>
      <c r="J270" s="210" t="s">
        <v>492</v>
      </c>
      <c r="K270" s="217" t="s">
        <v>1859</v>
      </c>
      <c r="L270" s="197"/>
      <c r="M270" s="215" t="s">
        <v>2452</v>
      </c>
    </row>
    <row r="271" spans="1:13" ht="56.95" customHeight="1">
      <c r="A271" s="210">
        <v>269</v>
      </c>
      <c r="B271" s="211" t="s">
        <v>2453</v>
      </c>
      <c r="C271" s="219" t="s">
        <v>22</v>
      </c>
      <c r="D271" s="213" t="s">
        <v>2454</v>
      </c>
      <c r="E271" s="212" t="s">
        <v>1600</v>
      </c>
      <c r="F271" s="214" t="s">
        <v>2455</v>
      </c>
      <c r="G271" s="197"/>
      <c r="H271" s="214"/>
      <c r="I271" s="214" t="s">
        <v>1609</v>
      </c>
      <c r="J271" s="210" t="s">
        <v>492</v>
      </c>
      <c r="K271" s="217" t="s">
        <v>1859</v>
      </c>
      <c r="L271" s="197"/>
      <c r="M271" s="215" t="s">
        <v>2456</v>
      </c>
    </row>
    <row r="272" spans="1:13" ht="16.55" customHeight="1">
      <c r="M272" s="224"/>
    </row>
  </sheetData>
  <mergeCells count="1">
    <mergeCell ref="A1:M1"/>
  </mergeCells>
  <phoneticPr fontId="26" type="noConversion"/>
  <hyperlinks>
    <hyperlink ref="M82" r:id="rId1" xr:uid="{00000000-0004-0000-0A00-000000000000}"/>
    <hyperlink ref="M83" r:id="rId2" xr:uid="{00000000-0004-0000-0A00-000001000000}"/>
    <hyperlink ref="M86" r:id="rId3" xr:uid="{00000000-0004-0000-0A00-000002000000}"/>
    <hyperlink ref="M101" r:id="rId4" xr:uid="{00000000-0004-0000-0A00-000003000000}"/>
    <hyperlink ref="M104" r:id="rId5" xr:uid="{00000000-0004-0000-0A00-000004000000}"/>
    <hyperlink ref="M105" r:id="rId6" xr:uid="{00000000-0004-0000-0A00-000005000000}"/>
    <hyperlink ref="M108" r:id="rId7" xr:uid="{00000000-0004-0000-0A00-000006000000}"/>
    <hyperlink ref="M109" r:id="rId8" xr:uid="{00000000-0004-0000-0A00-000007000000}"/>
    <hyperlink ref="M140" r:id="rId9" xr:uid="{00000000-0004-0000-0A00-000008000000}"/>
    <hyperlink ref="M161" r:id="rId10" xr:uid="{00000000-0004-0000-0A00-000009000000}"/>
    <hyperlink ref="M178" r:id="rId11" xr:uid="{00000000-0004-0000-0A00-00000A000000}"/>
    <hyperlink ref="M193" r:id="rId12" xr:uid="{00000000-0004-0000-0A00-00000B000000}"/>
    <hyperlink ref="M199" r:id="rId13" xr:uid="{00000000-0004-0000-0A00-00000C000000}"/>
    <hyperlink ref="M203" r:id="rId14" xr:uid="{00000000-0004-0000-0A00-00000D000000}"/>
    <hyperlink ref="M219" r:id="rId15" xr:uid="{00000000-0004-0000-0A00-00000E000000}"/>
    <hyperlink ref="M220" r:id="rId16" xr:uid="{00000000-0004-0000-0A00-00000F000000}"/>
    <hyperlink ref="M227" r:id="rId17" xr:uid="{00000000-0004-0000-0A00-000010000000}"/>
    <hyperlink ref="M229" r:id="rId18" xr:uid="{00000000-0004-0000-0A00-000011000000}"/>
    <hyperlink ref="M256" r:id="rId19" xr:uid="{00000000-0004-0000-0A00-000012000000}"/>
    <hyperlink ref="M264" r:id="rId20" xr:uid="{00000000-0004-0000-0A00-000013000000}"/>
    <hyperlink ref="M268" r:id="rId21" xr:uid="{00000000-0004-0000-0A00-000014000000}"/>
    <hyperlink ref="M270" r:id="rId22" xr:uid="{00000000-0004-0000-0A00-000015000000}"/>
    <hyperlink ref="M271" r:id="rId23" xr:uid="{00000000-0004-0000-0A00-000016000000}"/>
  </hyperlinks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24"/>
  <headerFooter alignWithMargins="0"/>
  <legacyDrawing r:id="rId2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2"/>
  <sheetViews>
    <sheetView workbookViewId="0"/>
  </sheetViews>
  <sheetFormatPr defaultColWidth="10" defaultRowHeight="16.55" customHeight="1"/>
  <cols>
    <col min="1" max="1" width="5.25" style="249" customWidth="1"/>
    <col min="2" max="2" width="18.875" style="150" customWidth="1"/>
    <col min="3" max="3" width="6.125" style="249" customWidth="1"/>
    <col min="4" max="4" width="8.75" style="249" customWidth="1"/>
    <col min="5" max="5" width="7.625" style="251" customWidth="1"/>
    <col min="6" max="6" width="8.375" style="251" customWidth="1"/>
    <col min="7" max="7" width="8.375" style="249" customWidth="1"/>
    <col min="8" max="8" width="8.375" style="150" customWidth="1"/>
    <col min="9" max="9" width="8.25" style="161" customWidth="1"/>
    <col min="10" max="10" width="6.75" style="162" customWidth="1"/>
    <col min="11" max="11" width="8.25" style="150" customWidth="1"/>
    <col min="12" max="12" width="8.375" style="255" customWidth="1"/>
    <col min="13" max="13" width="46.5" style="150" customWidth="1"/>
    <col min="14" max="64" width="9.375" customWidth="1"/>
    <col min="65" max="65" width="10" customWidth="1"/>
  </cols>
  <sheetData>
    <row r="1" spans="1:13" ht="16.55" customHeight="1">
      <c r="A1" s="712" t="s">
        <v>2457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</row>
    <row r="2" spans="1:13" ht="28.5" customHeight="1">
      <c r="A2" s="226" t="s">
        <v>3</v>
      </c>
      <c r="B2" s="227" t="s">
        <v>1596</v>
      </c>
      <c r="C2" s="226" t="s">
        <v>5</v>
      </c>
      <c r="D2" s="169" t="s">
        <v>1789</v>
      </c>
      <c r="E2" s="169" t="s">
        <v>1597</v>
      </c>
      <c r="F2" s="226" t="s">
        <v>250</v>
      </c>
      <c r="G2" s="226" t="s">
        <v>251</v>
      </c>
      <c r="H2" s="227" t="s">
        <v>1546</v>
      </c>
      <c r="I2" s="228" t="s">
        <v>1598</v>
      </c>
      <c r="J2" s="227" t="s">
        <v>969</v>
      </c>
      <c r="K2" s="165" t="s">
        <v>1792</v>
      </c>
      <c r="L2" s="229" t="s">
        <v>2458</v>
      </c>
      <c r="M2" s="165" t="s">
        <v>2459</v>
      </c>
    </row>
    <row r="3" spans="1:13" ht="28.5" customHeight="1">
      <c r="A3" s="135">
        <v>1</v>
      </c>
      <c r="B3" s="153" t="s">
        <v>1548</v>
      </c>
      <c r="C3" s="230" t="s">
        <v>57</v>
      </c>
      <c r="D3" s="153" t="s">
        <v>2460</v>
      </c>
      <c r="E3" s="231" t="s">
        <v>1600</v>
      </c>
      <c r="F3" s="232" t="s">
        <v>1549</v>
      </c>
      <c r="G3" s="230" t="s">
        <v>2461</v>
      </c>
      <c r="H3" s="154"/>
      <c r="I3" s="156" t="s">
        <v>1603</v>
      </c>
      <c r="J3" s="157" t="s">
        <v>38</v>
      </c>
      <c r="K3" s="154" t="s">
        <v>1798</v>
      </c>
      <c r="L3" s="233">
        <v>6600</v>
      </c>
      <c r="M3" s="154"/>
    </row>
    <row r="4" spans="1:13" ht="42.75" customHeight="1">
      <c r="A4" s="135">
        <v>2</v>
      </c>
      <c r="B4" s="153" t="s">
        <v>262</v>
      </c>
      <c r="C4" s="230" t="s">
        <v>57</v>
      </c>
      <c r="D4" s="153" t="s">
        <v>2462</v>
      </c>
      <c r="E4" s="231" t="s">
        <v>1600</v>
      </c>
      <c r="F4" s="232" t="s">
        <v>263</v>
      </c>
      <c r="G4" s="230" t="s">
        <v>2461</v>
      </c>
      <c r="H4" s="154"/>
      <c r="I4" s="156" t="s">
        <v>1601</v>
      </c>
      <c r="J4" s="157" t="s">
        <v>14</v>
      </c>
      <c r="K4" s="154" t="s">
        <v>1798</v>
      </c>
      <c r="L4" s="233">
        <v>6300</v>
      </c>
      <c r="M4" s="154"/>
    </row>
    <row r="5" spans="1:13" ht="42.75" customHeight="1">
      <c r="A5" s="135">
        <v>3</v>
      </c>
      <c r="B5" s="153" t="s">
        <v>264</v>
      </c>
      <c r="C5" s="230" t="s">
        <v>57</v>
      </c>
      <c r="D5" s="153" t="s">
        <v>2462</v>
      </c>
      <c r="E5" s="231" t="s">
        <v>1600</v>
      </c>
      <c r="F5" s="232" t="s">
        <v>265</v>
      </c>
      <c r="G5" s="230" t="s">
        <v>2461</v>
      </c>
      <c r="H5" s="154"/>
      <c r="I5" s="156" t="s">
        <v>1601</v>
      </c>
      <c r="J5" s="157" t="s">
        <v>14</v>
      </c>
      <c r="K5" s="154" t="s">
        <v>1798</v>
      </c>
      <c r="L5" s="233">
        <v>6300</v>
      </c>
      <c r="M5" s="154"/>
    </row>
    <row r="6" spans="1:13" ht="28.5" customHeight="1">
      <c r="A6" s="135">
        <v>4</v>
      </c>
      <c r="B6" s="153" t="s">
        <v>595</v>
      </c>
      <c r="C6" s="230" t="s">
        <v>68</v>
      </c>
      <c r="D6" s="153" t="s">
        <v>2463</v>
      </c>
      <c r="E6" s="231" t="s">
        <v>1600</v>
      </c>
      <c r="F6" s="232" t="s">
        <v>596</v>
      </c>
      <c r="G6" s="230" t="s">
        <v>2461</v>
      </c>
      <c r="H6" s="154"/>
      <c r="I6" s="156" t="s">
        <v>1603</v>
      </c>
      <c r="J6" s="157" t="s">
        <v>149</v>
      </c>
      <c r="K6" s="154" t="s">
        <v>1798</v>
      </c>
      <c r="L6" s="233">
        <v>20700</v>
      </c>
      <c r="M6" s="154"/>
    </row>
    <row r="7" spans="1:13" ht="28.5" customHeight="1">
      <c r="A7" s="135">
        <v>5</v>
      </c>
      <c r="B7" s="153" t="s">
        <v>259</v>
      </c>
      <c r="C7" s="230" t="s">
        <v>261</v>
      </c>
      <c r="D7" s="153" t="s">
        <v>2464</v>
      </c>
      <c r="E7" s="231" t="s">
        <v>1600</v>
      </c>
      <c r="F7" s="232" t="s">
        <v>260</v>
      </c>
      <c r="G7" s="230" t="s">
        <v>2461</v>
      </c>
      <c r="H7" s="154"/>
      <c r="I7" s="156" t="s">
        <v>1601</v>
      </c>
      <c r="J7" s="157" t="s">
        <v>258</v>
      </c>
      <c r="K7" s="154" t="s">
        <v>1798</v>
      </c>
      <c r="L7" s="233">
        <v>436900</v>
      </c>
      <c r="M7" s="154"/>
    </row>
    <row r="8" spans="1:13" ht="28.5" customHeight="1">
      <c r="A8" s="135">
        <v>6</v>
      </c>
      <c r="B8" s="153" t="s">
        <v>266</v>
      </c>
      <c r="C8" s="230" t="s">
        <v>54</v>
      </c>
      <c r="D8" s="153" t="s">
        <v>2465</v>
      </c>
      <c r="E8" s="231" t="s">
        <v>1600</v>
      </c>
      <c r="F8" s="232" t="s">
        <v>267</v>
      </c>
      <c r="G8" s="230" t="s">
        <v>2461</v>
      </c>
      <c r="H8" s="154" t="s">
        <v>1662</v>
      </c>
      <c r="I8" s="156" t="s">
        <v>1601</v>
      </c>
      <c r="J8" s="157" t="s">
        <v>14</v>
      </c>
      <c r="K8" s="154" t="s">
        <v>1798</v>
      </c>
      <c r="L8" s="233">
        <v>79300</v>
      </c>
      <c r="M8" s="234" t="s">
        <v>2466</v>
      </c>
    </row>
    <row r="9" spans="1:13" ht="42.75" customHeight="1">
      <c r="A9" s="135">
        <v>7</v>
      </c>
      <c r="B9" s="153" t="s">
        <v>419</v>
      </c>
      <c r="C9" s="230" t="s">
        <v>68</v>
      </c>
      <c r="D9" s="153" t="s">
        <v>2467</v>
      </c>
      <c r="E9" s="231" t="s">
        <v>1660</v>
      </c>
      <c r="F9" s="232" t="s">
        <v>420</v>
      </c>
      <c r="G9" s="230" t="s">
        <v>2461</v>
      </c>
      <c r="H9" s="154"/>
      <c r="I9" s="156" t="s">
        <v>1609</v>
      </c>
      <c r="J9" s="157" t="s">
        <v>76</v>
      </c>
      <c r="K9" s="154" t="s">
        <v>1798</v>
      </c>
      <c r="L9" s="233">
        <v>23100</v>
      </c>
      <c r="M9" s="154" t="s">
        <v>1663</v>
      </c>
    </row>
    <row r="10" spans="1:13" ht="56.95" customHeight="1">
      <c r="A10" s="135">
        <v>8</v>
      </c>
      <c r="B10" s="153" t="s">
        <v>1551</v>
      </c>
      <c r="C10" s="230" t="s">
        <v>54</v>
      </c>
      <c r="D10" s="153" t="s">
        <v>2468</v>
      </c>
      <c r="E10" s="231" t="s">
        <v>1660</v>
      </c>
      <c r="F10" s="232" t="s">
        <v>1552</v>
      </c>
      <c r="G10" s="230" t="s">
        <v>2461</v>
      </c>
      <c r="H10" s="154" t="s">
        <v>1666</v>
      </c>
      <c r="I10" s="156" t="s">
        <v>1603</v>
      </c>
      <c r="J10" s="157" t="s">
        <v>149</v>
      </c>
      <c r="K10" s="154" t="s">
        <v>2469</v>
      </c>
      <c r="L10" s="233">
        <v>81700</v>
      </c>
      <c r="M10" s="154" t="s">
        <v>2470</v>
      </c>
    </row>
    <row r="11" spans="1:13" ht="71.2" customHeight="1">
      <c r="A11" s="135">
        <v>9</v>
      </c>
      <c r="B11" s="153" t="s">
        <v>1777</v>
      </c>
      <c r="C11" s="230" t="s">
        <v>54</v>
      </c>
      <c r="D11" s="153" t="s">
        <v>2471</v>
      </c>
      <c r="E11" s="231" t="s">
        <v>1600</v>
      </c>
      <c r="F11" s="232" t="s">
        <v>1778</v>
      </c>
      <c r="G11" s="230" t="s">
        <v>2461</v>
      </c>
      <c r="H11" s="154"/>
      <c r="I11" s="156" t="s">
        <v>1687</v>
      </c>
      <c r="J11" s="159" t="s">
        <v>1478</v>
      </c>
      <c r="K11" s="154" t="s">
        <v>1798</v>
      </c>
      <c r="L11" s="233">
        <v>32600</v>
      </c>
      <c r="M11" s="154"/>
    </row>
    <row r="12" spans="1:13" ht="42.75" customHeight="1">
      <c r="A12" s="135">
        <v>10</v>
      </c>
      <c r="B12" s="153" t="s">
        <v>394</v>
      </c>
      <c r="C12" s="230" t="s">
        <v>68</v>
      </c>
      <c r="D12" s="153" t="s">
        <v>2472</v>
      </c>
      <c r="E12" s="231" t="s">
        <v>1660</v>
      </c>
      <c r="F12" s="232" t="s">
        <v>395</v>
      </c>
      <c r="G12" s="230" t="s">
        <v>2461</v>
      </c>
      <c r="H12" s="154"/>
      <c r="I12" s="156" t="s">
        <v>1609</v>
      </c>
      <c r="J12" s="157" t="s">
        <v>114</v>
      </c>
      <c r="K12" s="154" t="s">
        <v>1798</v>
      </c>
      <c r="L12" s="233">
        <v>40200</v>
      </c>
      <c r="M12" s="154" t="s">
        <v>1668</v>
      </c>
    </row>
    <row r="13" spans="1:13" ht="28.5" customHeight="1">
      <c r="A13" s="135">
        <v>11</v>
      </c>
      <c r="B13" s="153" t="s">
        <v>674</v>
      </c>
      <c r="C13" s="230" t="s">
        <v>303</v>
      </c>
      <c r="D13" s="153" t="s">
        <v>2465</v>
      </c>
      <c r="E13" s="231" t="s">
        <v>1600</v>
      </c>
      <c r="F13" s="232" t="s">
        <v>675</v>
      </c>
      <c r="G13" s="230" t="s">
        <v>2461</v>
      </c>
      <c r="H13" s="154" t="s">
        <v>1662</v>
      </c>
      <c r="I13" s="156" t="s">
        <v>1610</v>
      </c>
      <c r="J13" s="157" t="s">
        <v>1470</v>
      </c>
      <c r="K13" s="154" t="s">
        <v>1798</v>
      </c>
      <c r="L13" s="233">
        <v>130200</v>
      </c>
      <c r="M13" s="234" t="s">
        <v>2473</v>
      </c>
    </row>
    <row r="14" spans="1:13" ht="28.5" customHeight="1">
      <c r="A14" s="135">
        <v>12</v>
      </c>
      <c r="B14" s="153" t="s">
        <v>677</v>
      </c>
      <c r="C14" s="230" t="s">
        <v>676</v>
      </c>
      <c r="D14" s="153" t="s">
        <v>2465</v>
      </c>
      <c r="E14" s="231" t="s">
        <v>1600</v>
      </c>
      <c r="F14" s="232" t="s">
        <v>678</v>
      </c>
      <c r="G14" s="230" t="s">
        <v>2461</v>
      </c>
      <c r="H14" s="154" t="s">
        <v>1662</v>
      </c>
      <c r="I14" s="156" t="s">
        <v>1610</v>
      </c>
      <c r="J14" s="157" t="s">
        <v>1470</v>
      </c>
      <c r="K14" s="154" t="s">
        <v>1798</v>
      </c>
      <c r="L14" s="233">
        <v>113800</v>
      </c>
      <c r="M14" s="234" t="s">
        <v>2474</v>
      </c>
    </row>
    <row r="15" spans="1:13" ht="28.5" customHeight="1">
      <c r="A15" s="135">
        <v>13</v>
      </c>
      <c r="B15" s="153" t="s">
        <v>321</v>
      </c>
      <c r="C15" s="230" t="s">
        <v>57</v>
      </c>
      <c r="D15" s="153" t="s">
        <v>2475</v>
      </c>
      <c r="E15" s="231" t="s">
        <v>1600</v>
      </c>
      <c r="F15" s="232" t="s">
        <v>322</v>
      </c>
      <c r="G15" s="230" t="s">
        <v>2461</v>
      </c>
      <c r="H15" s="154"/>
      <c r="I15" s="156" t="s">
        <v>1601</v>
      </c>
      <c r="J15" s="157" t="s">
        <v>35</v>
      </c>
      <c r="K15" s="154" t="s">
        <v>1798</v>
      </c>
      <c r="L15" s="233">
        <v>8300</v>
      </c>
      <c r="M15" s="154"/>
    </row>
    <row r="16" spans="1:13" ht="42.75" customHeight="1">
      <c r="A16" s="135">
        <v>14</v>
      </c>
      <c r="B16" s="153" t="s">
        <v>434</v>
      </c>
      <c r="C16" s="230" t="s">
        <v>242</v>
      </c>
      <c r="D16" s="153" t="s">
        <v>2476</v>
      </c>
      <c r="E16" s="231" t="s">
        <v>1660</v>
      </c>
      <c r="F16" s="232" t="s">
        <v>435</v>
      </c>
      <c r="G16" s="230" t="s">
        <v>2461</v>
      </c>
      <c r="H16" s="154"/>
      <c r="I16" s="156" t="s">
        <v>1609</v>
      </c>
      <c r="J16" s="157" t="s">
        <v>243</v>
      </c>
      <c r="K16" s="154" t="s">
        <v>1798</v>
      </c>
      <c r="L16" s="233">
        <v>1000</v>
      </c>
      <c r="M16" s="154" t="s">
        <v>1669</v>
      </c>
    </row>
    <row r="17" spans="1:13" ht="28.5" customHeight="1">
      <c r="A17" s="135">
        <v>15</v>
      </c>
      <c r="B17" s="153" t="s">
        <v>764</v>
      </c>
      <c r="C17" s="230" t="s">
        <v>57</v>
      </c>
      <c r="D17" s="153" t="s">
        <v>2465</v>
      </c>
      <c r="E17" s="231" t="s">
        <v>1600</v>
      </c>
      <c r="F17" s="232" t="s">
        <v>765</v>
      </c>
      <c r="G17" s="230" t="s">
        <v>2461</v>
      </c>
      <c r="H17" s="154" t="s">
        <v>1662</v>
      </c>
      <c r="I17" s="156" t="s">
        <v>1610</v>
      </c>
      <c r="J17" s="157" t="s">
        <v>227</v>
      </c>
      <c r="K17" s="154" t="s">
        <v>1798</v>
      </c>
      <c r="L17" s="233">
        <v>46100</v>
      </c>
      <c r="M17" s="234" t="s">
        <v>2477</v>
      </c>
    </row>
    <row r="18" spans="1:13" ht="28.5" customHeight="1">
      <c r="A18" s="135">
        <v>16</v>
      </c>
      <c r="B18" s="153" t="s">
        <v>768</v>
      </c>
      <c r="C18" s="230" t="s">
        <v>320</v>
      </c>
      <c r="D18" s="153" t="s">
        <v>2465</v>
      </c>
      <c r="E18" s="231" t="s">
        <v>1600</v>
      </c>
      <c r="F18" s="232" t="s">
        <v>769</v>
      </c>
      <c r="G18" s="230" t="s">
        <v>2461</v>
      </c>
      <c r="H18" s="154" t="s">
        <v>1662</v>
      </c>
      <c r="I18" s="156" t="s">
        <v>1610</v>
      </c>
      <c r="J18" s="157" t="s">
        <v>227</v>
      </c>
      <c r="K18" s="154" t="s">
        <v>1798</v>
      </c>
      <c r="L18" s="233">
        <v>65500</v>
      </c>
      <c r="M18" s="234" t="s">
        <v>2478</v>
      </c>
    </row>
    <row r="19" spans="1:13" ht="28.5" customHeight="1">
      <c r="A19" s="135">
        <v>17</v>
      </c>
      <c r="B19" s="153" t="s">
        <v>819</v>
      </c>
      <c r="C19" s="230" t="s">
        <v>54</v>
      </c>
      <c r="D19" s="153" t="s">
        <v>2468</v>
      </c>
      <c r="E19" s="231" t="s">
        <v>1660</v>
      </c>
      <c r="F19" s="232" t="s">
        <v>820</v>
      </c>
      <c r="G19" s="230" t="s">
        <v>2461</v>
      </c>
      <c r="H19" s="154" t="s">
        <v>1666</v>
      </c>
      <c r="I19" s="156" t="s">
        <v>1647</v>
      </c>
      <c r="J19" s="157" t="s">
        <v>1485</v>
      </c>
      <c r="K19" s="154" t="s">
        <v>1798</v>
      </c>
      <c r="L19" s="233">
        <v>199800</v>
      </c>
      <c r="M19" s="154" t="s">
        <v>2479</v>
      </c>
    </row>
    <row r="20" spans="1:13" ht="42.75" customHeight="1">
      <c r="A20" s="135">
        <v>18</v>
      </c>
      <c r="B20" s="153" t="s">
        <v>397</v>
      </c>
      <c r="C20" s="230" t="s">
        <v>54</v>
      </c>
      <c r="D20" s="153" t="s">
        <v>2480</v>
      </c>
      <c r="E20" s="231" t="s">
        <v>1600</v>
      </c>
      <c r="F20" s="232" t="s">
        <v>398</v>
      </c>
      <c r="G20" s="230" t="s">
        <v>2461</v>
      </c>
      <c r="H20" s="154" t="s">
        <v>1662</v>
      </c>
      <c r="I20" s="156" t="s">
        <v>1609</v>
      </c>
      <c r="J20" s="157" t="s">
        <v>2028</v>
      </c>
      <c r="K20" s="154" t="s">
        <v>1798</v>
      </c>
      <c r="L20" s="233">
        <v>41800</v>
      </c>
      <c r="M20" s="234" t="s">
        <v>2481</v>
      </c>
    </row>
    <row r="21" spans="1:13" ht="28.5" customHeight="1">
      <c r="A21" s="135">
        <v>19</v>
      </c>
      <c r="B21" s="153" t="s">
        <v>568</v>
      </c>
      <c r="C21" s="230" t="s">
        <v>68</v>
      </c>
      <c r="D21" s="153" t="s">
        <v>2468</v>
      </c>
      <c r="E21" s="231" t="s">
        <v>1660</v>
      </c>
      <c r="F21" s="232" t="s">
        <v>569</v>
      </c>
      <c r="G21" s="230" t="s">
        <v>2461</v>
      </c>
      <c r="H21" s="154" t="s">
        <v>1666</v>
      </c>
      <c r="I21" s="156" t="s">
        <v>1603</v>
      </c>
      <c r="J21" s="157" t="s">
        <v>38</v>
      </c>
      <c r="K21" s="154" t="s">
        <v>1798</v>
      </c>
      <c r="L21" s="233">
        <v>23700</v>
      </c>
      <c r="M21" s="154" t="s">
        <v>2482</v>
      </c>
    </row>
    <row r="22" spans="1:13" ht="28.5" customHeight="1">
      <c r="A22" s="135">
        <v>20</v>
      </c>
      <c r="B22" s="153" t="s">
        <v>545</v>
      </c>
      <c r="C22" s="230" t="s">
        <v>54</v>
      </c>
      <c r="D22" s="153" t="s">
        <v>2483</v>
      </c>
      <c r="E22" s="231" t="s">
        <v>1660</v>
      </c>
      <c r="F22" s="232" t="s">
        <v>546</v>
      </c>
      <c r="G22" s="230" t="s">
        <v>2461</v>
      </c>
      <c r="H22" s="154" t="s">
        <v>1676</v>
      </c>
      <c r="I22" s="156" t="s">
        <v>1603</v>
      </c>
      <c r="J22" s="157" t="s">
        <v>1322</v>
      </c>
      <c r="K22" s="154" t="s">
        <v>1798</v>
      </c>
      <c r="L22" s="233">
        <v>28800</v>
      </c>
      <c r="M22" s="154" t="s">
        <v>2484</v>
      </c>
    </row>
    <row r="23" spans="1:13" ht="28.5" customHeight="1">
      <c r="A23" s="135">
        <v>21</v>
      </c>
      <c r="B23" s="153" t="s">
        <v>938</v>
      </c>
      <c r="C23" s="230" t="s">
        <v>54</v>
      </c>
      <c r="D23" s="153" t="s">
        <v>2465</v>
      </c>
      <c r="E23" s="231" t="s">
        <v>1600</v>
      </c>
      <c r="F23" s="232" t="s">
        <v>939</v>
      </c>
      <c r="G23" s="230" t="s">
        <v>2461</v>
      </c>
      <c r="H23" s="154" t="s">
        <v>1662</v>
      </c>
      <c r="I23" s="156" t="s">
        <v>1610</v>
      </c>
      <c r="J23" s="157" t="s">
        <v>33</v>
      </c>
      <c r="K23" s="154" t="s">
        <v>1798</v>
      </c>
      <c r="L23" s="233">
        <v>82600</v>
      </c>
      <c r="M23" s="234" t="s">
        <v>2485</v>
      </c>
    </row>
    <row r="24" spans="1:13" ht="28.5" customHeight="1">
      <c r="A24" s="135">
        <v>22</v>
      </c>
      <c r="B24" s="153" t="s">
        <v>1678</v>
      </c>
      <c r="C24" s="230" t="s">
        <v>54</v>
      </c>
      <c r="D24" s="153" t="s">
        <v>2486</v>
      </c>
      <c r="E24" s="231" t="s">
        <v>1600</v>
      </c>
      <c r="F24" s="232" t="s">
        <v>1679</v>
      </c>
      <c r="G24" s="230" t="s">
        <v>2461</v>
      </c>
      <c r="H24" s="154"/>
      <c r="I24" s="156" t="s">
        <v>1610</v>
      </c>
      <c r="J24" s="157" t="s">
        <v>98</v>
      </c>
      <c r="K24" s="154" t="s">
        <v>1798</v>
      </c>
      <c r="L24" s="233">
        <v>9700</v>
      </c>
      <c r="M24" s="154"/>
    </row>
    <row r="25" spans="1:13" ht="42.75" customHeight="1">
      <c r="A25" s="135">
        <v>23</v>
      </c>
      <c r="B25" s="153" t="s">
        <v>1033</v>
      </c>
      <c r="C25" s="230" t="s">
        <v>54</v>
      </c>
      <c r="D25" s="153" t="s">
        <v>2487</v>
      </c>
      <c r="E25" s="231" t="s">
        <v>1600</v>
      </c>
      <c r="F25" s="232" t="s">
        <v>1034</v>
      </c>
      <c r="G25" s="230" t="s">
        <v>2461</v>
      </c>
      <c r="H25" s="154"/>
      <c r="I25" s="156" t="s">
        <v>1687</v>
      </c>
      <c r="J25" s="157" t="s">
        <v>2488</v>
      </c>
      <c r="K25" s="154" t="s">
        <v>1798</v>
      </c>
      <c r="L25" s="233">
        <v>30700</v>
      </c>
      <c r="M25" s="154"/>
    </row>
    <row r="26" spans="1:13" ht="28.5" customHeight="1">
      <c r="A26" s="135">
        <v>24</v>
      </c>
      <c r="B26" s="153" t="s">
        <v>385</v>
      </c>
      <c r="C26" s="230" t="s">
        <v>68</v>
      </c>
      <c r="D26" s="153" t="s">
        <v>2483</v>
      </c>
      <c r="E26" s="231" t="s">
        <v>1660</v>
      </c>
      <c r="F26" s="232" t="s">
        <v>386</v>
      </c>
      <c r="G26" s="230" t="s">
        <v>2461</v>
      </c>
      <c r="H26" s="154" t="s">
        <v>1676</v>
      </c>
      <c r="I26" s="156" t="s">
        <v>1609</v>
      </c>
      <c r="J26" s="157" t="s">
        <v>85</v>
      </c>
      <c r="K26" s="154" t="s">
        <v>1798</v>
      </c>
      <c r="L26" s="233">
        <v>12000</v>
      </c>
      <c r="M26" s="154" t="s">
        <v>2489</v>
      </c>
    </row>
    <row r="27" spans="1:13" ht="28.5" customHeight="1">
      <c r="A27" s="135">
        <v>25</v>
      </c>
      <c r="B27" s="153" t="s">
        <v>268</v>
      </c>
      <c r="C27" s="230" t="s">
        <v>68</v>
      </c>
      <c r="D27" s="153" t="s">
        <v>2483</v>
      </c>
      <c r="E27" s="231" t="s">
        <v>1660</v>
      </c>
      <c r="F27" s="232" t="s">
        <v>269</v>
      </c>
      <c r="G27" s="230" t="s">
        <v>2461</v>
      </c>
      <c r="H27" s="154" t="s">
        <v>1676</v>
      </c>
      <c r="I27" s="156" t="s">
        <v>1601</v>
      </c>
      <c r="J27" s="157" t="s">
        <v>14</v>
      </c>
      <c r="K27" s="154" t="s">
        <v>1798</v>
      </c>
      <c r="L27" s="233">
        <v>13500</v>
      </c>
      <c r="M27" s="154" t="s">
        <v>2490</v>
      </c>
    </row>
    <row r="28" spans="1:13" ht="28.5" customHeight="1">
      <c r="A28" s="135">
        <v>26</v>
      </c>
      <c r="B28" s="153" t="s">
        <v>298</v>
      </c>
      <c r="C28" s="230" t="s">
        <v>54</v>
      </c>
      <c r="D28" s="153" t="s">
        <v>2465</v>
      </c>
      <c r="E28" s="231" t="s">
        <v>1600</v>
      </c>
      <c r="F28" s="232" t="s">
        <v>299</v>
      </c>
      <c r="G28" s="230" t="s">
        <v>2461</v>
      </c>
      <c r="H28" s="154" t="s">
        <v>1662</v>
      </c>
      <c r="I28" s="156" t="s">
        <v>1601</v>
      </c>
      <c r="J28" s="157" t="s">
        <v>300</v>
      </c>
      <c r="K28" s="154" t="s">
        <v>1798</v>
      </c>
      <c r="L28" s="233">
        <v>68700</v>
      </c>
      <c r="M28" s="234" t="s">
        <v>2491</v>
      </c>
    </row>
    <row r="29" spans="1:13" ht="28.5" customHeight="1">
      <c r="A29" s="135">
        <v>27</v>
      </c>
      <c r="B29" s="153" t="s">
        <v>466</v>
      </c>
      <c r="C29" s="230" t="s">
        <v>57</v>
      </c>
      <c r="D29" s="153" t="s">
        <v>2468</v>
      </c>
      <c r="E29" s="231" t="s">
        <v>1660</v>
      </c>
      <c r="F29" s="232" t="s">
        <v>467</v>
      </c>
      <c r="G29" s="230" t="s">
        <v>2461</v>
      </c>
      <c r="H29" s="154" t="s">
        <v>1666</v>
      </c>
      <c r="I29" s="156" t="s">
        <v>1609</v>
      </c>
      <c r="J29" s="157" t="s">
        <v>29</v>
      </c>
      <c r="K29" s="154" t="s">
        <v>1798</v>
      </c>
      <c r="L29" s="233">
        <v>52500</v>
      </c>
      <c r="M29" s="154" t="s">
        <v>2492</v>
      </c>
    </row>
    <row r="30" spans="1:13" ht="28.5" customHeight="1">
      <c r="A30" s="135">
        <v>28</v>
      </c>
      <c r="B30" s="153" t="s">
        <v>472</v>
      </c>
      <c r="C30" s="230" t="s">
        <v>57</v>
      </c>
      <c r="D30" s="153" t="s">
        <v>2483</v>
      </c>
      <c r="E30" s="231" t="s">
        <v>1660</v>
      </c>
      <c r="F30" s="232" t="s">
        <v>473</v>
      </c>
      <c r="G30" s="230" t="s">
        <v>2461</v>
      </c>
      <c r="H30" s="154" t="s">
        <v>1676</v>
      </c>
      <c r="I30" s="156" t="s">
        <v>1609</v>
      </c>
      <c r="J30" s="157" t="s">
        <v>29</v>
      </c>
      <c r="K30" s="154" t="s">
        <v>1798</v>
      </c>
      <c r="L30" s="233">
        <v>6000</v>
      </c>
      <c r="M30" s="154" t="s">
        <v>2493</v>
      </c>
    </row>
    <row r="31" spans="1:13" ht="28.5" customHeight="1">
      <c r="A31" s="135">
        <v>29</v>
      </c>
      <c r="B31" s="153" t="s">
        <v>424</v>
      </c>
      <c r="C31" s="230" t="s">
        <v>68</v>
      </c>
      <c r="D31" s="153" t="s">
        <v>2468</v>
      </c>
      <c r="E31" s="231" t="s">
        <v>1660</v>
      </c>
      <c r="F31" s="232" t="s">
        <v>425</v>
      </c>
      <c r="G31" s="230" t="s">
        <v>2461</v>
      </c>
      <c r="H31" s="154" t="s">
        <v>1666</v>
      </c>
      <c r="I31" s="156" t="s">
        <v>1609</v>
      </c>
      <c r="J31" s="157" t="s">
        <v>76</v>
      </c>
      <c r="K31" s="154" t="s">
        <v>1798</v>
      </c>
      <c r="L31" s="233">
        <v>48300</v>
      </c>
      <c r="M31" s="154" t="s">
        <v>2494</v>
      </c>
    </row>
    <row r="32" spans="1:13" ht="42.75" customHeight="1">
      <c r="A32" s="135">
        <v>30</v>
      </c>
      <c r="B32" s="153" t="s">
        <v>632</v>
      </c>
      <c r="C32" s="230" t="s">
        <v>68</v>
      </c>
      <c r="D32" s="153" t="s">
        <v>2467</v>
      </c>
      <c r="E32" s="231" t="s">
        <v>1660</v>
      </c>
      <c r="F32" s="232" t="s">
        <v>633</v>
      </c>
      <c r="G32" s="230" t="s">
        <v>2461</v>
      </c>
      <c r="H32" s="154"/>
      <c r="I32" s="156" t="s">
        <v>1603</v>
      </c>
      <c r="J32" s="157" t="s">
        <v>1466</v>
      </c>
      <c r="K32" s="154" t="s">
        <v>1798</v>
      </c>
      <c r="L32" s="233">
        <v>10200</v>
      </c>
      <c r="M32" s="154" t="s">
        <v>1685</v>
      </c>
    </row>
    <row r="33" spans="1:13" ht="28.5" customHeight="1">
      <c r="A33" s="135">
        <v>31</v>
      </c>
      <c r="B33" s="153" t="s">
        <v>601</v>
      </c>
      <c r="C33" s="230" t="s">
        <v>54</v>
      </c>
      <c r="D33" s="153" t="s">
        <v>2465</v>
      </c>
      <c r="E33" s="231" t="s">
        <v>1600</v>
      </c>
      <c r="F33" s="232" t="s">
        <v>602</v>
      </c>
      <c r="G33" s="230" t="s">
        <v>2461</v>
      </c>
      <c r="H33" s="154" t="s">
        <v>1662</v>
      </c>
      <c r="I33" s="156" t="s">
        <v>1603</v>
      </c>
      <c r="J33" s="157" t="s">
        <v>149</v>
      </c>
      <c r="K33" s="154" t="s">
        <v>1798</v>
      </c>
      <c r="L33" s="233">
        <v>125700</v>
      </c>
      <c r="M33" s="234" t="s">
        <v>2495</v>
      </c>
    </row>
    <row r="34" spans="1:13" ht="213.75" customHeight="1">
      <c r="A34" s="135">
        <v>32</v>
      </c>
      <c r="B34" s="154" t="s">
        <v>2496</v>
      </c>
      <c r="C34" s="135" t="s">
        <v>274</v>
      </c>
      <c r="D34" s="231" t="s">
        <v>2497</v>
      </c>
      <c r="E34" s="231" t="s">
        <v>2498</v>
      </c>
      <c r="F34" s="231" t="s">
        <v>2499</v>
      </c>
      <c r="G34" s="135"/>
      <c r="H34" s="154" t="s">
        <v>2500</v>
      </c>
      <c r="I34" s="235" t="s">
        <v>1609</v>
      </c>
      <c r="J34" s="159" t="s">
        <v>243</v>
      </c>
      <c r="K34" s="235" t="s">
        <v>2501</v>
      </c>
      <c r="L34" s="231"/>
      <c r="M34" s="154" t="s">
        <v>2502</v>
      </c>
    </row>
    <row r="35" spans="1:13" ht="28.5" customHeight="1">
      <c r="A35" s="135">
        <v>33</v>
      </c>
      <c r="B35" s="153" t="s">
        <v>1066</v>
      </c>
      <c r="C35" s="230" t="s">
        <v>54</v>
      </c>
      <c r="D35" s="153" t="s">
        <v>2503</v>
      </c>
      <c r="E35" s="231" t="s">
        <v>1660</v>
      </c>
      <c r="F35" s="232" t="s">
        <v>1067</v>
      </c>
      <c r="G35" s="230" t="s">
        <v>2461</v>
      </c>
      <c r="H35" s="154"/>
      <c r="I35" s="156" t="s">
        <v>1687</v>
      </c>
      <c r="J35" s="157" t="s">
        <v>1478</v>
      </c>
      <c r="K35" s="154" t="s">
        <v>1798</v>
      </c>
      <c r="L35" s="233">
        <v>63800</v>
      </c>
      <c r="M35" s="154" t="s">
        <v>2504</v>
      </c>
    </row>
    <row r="36" spans="1:13" ht="28.5" customHeight="1">
      <c r="A36" s="135">
        <v>34</v>
      </c>
      <c r="B36" s="153" t="s">
        <v>793</v>
      </c>
      <c r="C36" s="230" t="s">
        <v>54</v>
      </c>
      <c r="D36" s="153" t="s">
        <v>2465</v>
      </c>
      <c r="E36" s="231" t="s">
        <v>1600</v>
      </c>
      <c r="F36" s="232" t="s">
        <v>794</v>
      </c>
      <c r="G36" s="230" t="s">
        <v>2461</v>
      </c>
      <c r="H36" s="154" t="s">
        <v>1662</v>
      </c>
      <c r="I36" s="156" t="s">
        <v>1610</v>
      </c>
      <c r="J36" s="157" t="s">
        <v>1069</v>
      </c>
      <c r="K36" s="154" t="s">
        <v>1798</v>
      </c>
      <c r="L36" s="233">
        <v>75700</v>
      </c>
      <c r="M36" s="234" t="s">
        <v>2505</v>
      </c>
    </row>
    <row r="37" spans="1:13" ht="28.5" customHeight="1">
      <c r="A37" s="135">
        <v>35</v>
      </c>
      <c r="B37" s="153" t="s">
        <v>603</v>
      </c>
      <c r="C37" s="230" t="s">
        <v>320</v>
      </c>
      <c r="D37" s="153" t="s">
        <v>2465</v>
      </c>
      <c r="E37" s="231" t="s">
        <v>1600</v>
      </c>
      <c r="F37" s="232" t="s">
        <v>604</v>
      </c>
      <c r="G37" s="230" t="s">
        <v>2461</v>
      </c>
      <c r="H37" s="154" t="s">
        <v>1662</v>
      </c>
      <c r="I37" s="156" t="s">
        <v>1603</v>
      </c>
      <c r="J37" s="157" t="s">
        <v>149</v>
      </c>
      <c r="K37" s="154" t="s">
        <v>1798</v>
      </c>
      <c r="L37" s="233">
        <v>54000</v>
      </c>
      <c r="M37" s="234" t="s">
        <v>2506</v>
      </c>
    </row>
    <row r="38" spans="1:13" ht="28.5" customHeight="1">
      <c r="A38" s="135">
        <v>36</v>
      </c>
      <c r="B38" s="153" t="s">
        <v>705</v>
      </c>
      <c r="C38" s="230" t="s">
        <v>68</v>
      </c>
      <c r="D38" s="153" t="s">
        <v>2464</v>
      </c>
      <c r="E38" s="231" t="s">
        <v>1600</v>
      </c>
      <c r="F38" s="232" t="s">
        <v>706</v>
      </c>
      <c r="G38" s="230" t="s">
        <v>2461</v>
      </c>
      <c r="H38" s="154"/>
      <c r="I38" s="156" t="s">
        <v>1610</v>
      </c>
      <c r="J38" s="157" t="s">
        <v>20</v>
      </c>
      <c r="K38" s="154" t="s">
        <v>1798</v>
      </c>
      <c r="L38" s="233">
        <v>22800</v>
      </c>
      <c r="M38" s="154"/>
    </row>
    <row r="39" spans="1:13" ht="42.75" customHeight="1">
      <c r="A39" s="135">
        <v>37</v>
      </c>
      <c r="B39" s="153" t="s">
        <v>358</v>
      </c>
      <c r="C39" s="230" t="s">
        <v>68</v>
      </c>
      <c r="D39" s="153" t="s">
        <v>2464</v>
      </c>
      <c r="E39" s="231" t="s">
        <v>1600</v>
      </c>
      <c r="F39" s="232" t="s">
        <v>359</v>
      </c>
      <c r="G39" s="230" t="s">
        <v>2461</v>
      </c>
      <c r="H39" s="154"/>
      <c r="I39" s="156" t="s">
        <v>1687</v>
      </c>
      <c r="J39" s="157" t="s">
        <v>2488</v>
      </c>
      <c r="K39" s="154" t="s">
        <v>1798</v>
      </c>
      <c r="L39" s="233">
        <v>28800</v>
      </c>
      <c r="M39" s="154"/>
    </row>
    <row r="40" spans="1:13" ht="28.5" customHeight="1">
      <c r="A40" s="135">
        <v>38</v>
      </c>
      <c r="B40" s="153" t="s">
        <v>478</v>
      </c>
      <c r="C40" s="230" t="s">
        <v>57</v>
      </c>
      <c r="D40" s="153" t="s">
        <v>2468</v>
      </c>
      <c r="E40" s="231" t="s">
        <v>1660</v>
      </c>
      <c r="F40" s="232" t="s">
        <v>479</v>
      </c>
      <c r="G40" s="230" t="s">
        <v>2461</v>
      </c>
      <c r="H40" s="154" t="s">
        <v>1666</v>
      </c>
      <c r="I40" s="156" t="s">
        <v>1609</v>
      </c>
      <c r="J40" s="157" t="s">
        <v>29</v>
      </c>
      <c r="K40" s="154" t="s">
        <v>1798</v>
      </c>
      <c r="L40" s="233">
        <v>40200</v>
      </c>
      <c r="M40" s="154" t="s">
        <v>2507</v>
      </c>
    </row>
    <row r="41" spans="1:13" ht="28.5" customHeight="1">
      <c r="A41" s="135">
        <v>39</v>
      </c>
      <c r="B41" s="153" t="s">
        <v>480</v>
      </c>
      <c r="C41" s="230" t="s">
        <v>68</v>
      </c>
      <c r="D41" s="153" t="s">
        <v>2465</v>
      </c>
      <c r="E41" s="231" t="s">
        <v>1600</v>
      </c>
      <c r="F41" s="232" t="s">
        <v>481</v>
      </c>
      <c r="G41" s="230" t="s">
        <v>2461</v>
      </c>
      <c r="H41" s="154" t="s">
        <v>1662</v>
      </c>
      <c r="I41" s="156" t="s">
        <v>1609</v>
      </c>
      <c r="J41" s="157" t="s">
        <v>29</v>
      </c>
      <c r="K41" s="154" t="s">
        <v>1798</v>
      </c>
      <c r="L41" s="233">
        <v>20000</v>
      </c>
      <c r="M41" s="234" t="s">
        <v>2508</v>
      </c>
    </row>
    <row r="42" spans="1:13" ht="28.5" customHeight="1">
      <c r="A42" s="135">
        <v>40</v>
      </c>
      <c r="B42" s="153" t="s">
        <v>482</v>
      </c>
      <c r="C42" s="230" t="s">
        <v>320</v>
      </c>
      <c r="D42" s="153" t="s">
        <v>2483</v>
      </c>
      <c r="E42" s="231" t="s">
        <v>1660</v>
      </c>
      <c r="F42" s="232" t="s">
        <v>483</v>
      </c>
      <c r="G42" s="230" t="s">
        <v>2461</v>
      </c>
      <c r="H42" s="154" t="s">
        <v>1676</v>
      </c>
      <c r="I42" s="156" t="s">
        <v>1609</v>
      </c>
      <c r="J42" s="157" t="s">
        <v>29</v>
      </c>
      <c r="K42" s="154" t="s">
        <v>1798</v>
      </c>
      <c r="L42" s="233">
        <v>28000</v>
      </c>
      <c r="M42" s="154" t="s">
        <v>2509</v>
      </c>
    </row>
    <row r="43" spans="1:13" ht="42.75" customHeight="1">
      <c r="A43" s="135">
        <v>41</v>
      </c>
      <c r="B43" s="153" t="s">
        <v>1089</v>
      </c>
      <c r="C43" s="230" t="s">
        <v>54</v>
      </c>
      <c r="D43" s="153" t="s">
        <v>2510</v>
      </c>
      <c r="E43" s="231" t="s">
        <v>1660</v>
      </c>
      <c r="F43" s="232" t="s">
        <v>1090</v>
      </c>
      <c r="G43" s="230" t="s">
        <v>2461</v>
      </c>
      <c r="H43" s="154"/>
      <c r="I43" s="156" t="s">
        <v>1647</v>
      </c>
      <c r="J43" s="157" t="s">
        <v>930</v>
      </c>
      <c r="K43" s="154" t="s">
        <v>1798</v>
      </c>
      <c r="L43" s="233">
        <v>36700</v>
      </c>
      <c r="M43" s="154" t="s">
        <v>2511</v>
      </c>
    </row>
    <row r="44" spans="1:13" ht="42.75" customHeight="1">
      <c r="A44" s="135">
        <v>42</v>
      </c>
      <c r="B44" s="153" t="s">
        <v>497</v>
      </c>
      <c r="C44" s="230" t="s">
        <v>57</v>
      </c>
      <c r="D44" s="153" t="s">
        <v>2467</v>
      </c>
      <c r="E44" s="231" t="s">
        <v>1660</v>
      </c>
      <c r="F44" s="232" t="s">
        <v>498</v>
      </c>
      <c r="G44" s="230" t="s">
        <v>2461</v>
      </c>
      <c r="H44" s="154"/>
      <c r="I44" s="156" t="s">
        <v>1609</v>
      </c>
      <c r="J44" s="157" t="s">
        <v>492</v>
      </c>
      <c r="K44" s="154" t="s">
        <v>1798</v>
      </c>
      <c r="L44" s="233">
        <v>31500</v>
      </c>
      <c r="M44" s="154" t="s">
        <v>1694</v>
      </c>
    </row>
    <row r="45" spans="1:13" ht="199.5" customHeight="1">
      <c r="A45" s="135">
        <v>43</v>
      </c>
      <c r="B45" s="153" t="s">
        <v>441</v>
      </c>
      <c r="C45" s="230" t="s">
        <v>57</v>
      </c>
      <c r="D45" s="232" t="s">
        <v>2468</v>
      </c>
      <c r="E45" s="231" t="s">
        <v>2512</v>
      </c>
      <c r="F45" s="232" t="s">
        <v>442</v>
      </c>
      <c r="G45" s="230"/>
      <c r="H45" s="154" t="s">
        <v>1666</v>
      </c>
      <c r="I45" s="156" t="s">
        <v>1609</v>
      </c>
      <c r="J45" s="157" t="s">
        <v>243</v>
      </c>
      <c r="K45" s="154" t="s">
        <v>2513</v>
      </c>
      <c r="L45" s="236"/>
      <c r="M45" s="234" t="s">
        <v>2514</v>
      </c>
    </row>
    <row r="46" spans="1:13" ht="42.75" customHeight="1">
      <c r="A46" s="135">
        <v>44</v>
      </c>
      <c r="B46" s="153" t="s">
        <v>444</v>
      </c>
      <c r="C46" s="230" t="s">
        <v>68</v>
      </c>
      <c r="D46" s="153" t="s">
        <v>2515</v>
      </c>
      <c r="E46" s="231" t="s">
        <v>1600</v>
      </c>
      <c r="F46" s="232" t="s">
        <v>445</v>
      </c>
      <c r="G46" s="230" t="s">
        <v>2461</v>
      </c>
      <c r="H46" s="154"/>
      <c r="I46" s="156" t="s">
        <v>1609</v>
      </c>
      <c r="J46" s="157" t="s">
        <v>243</v>
      </c>
      <c r="K46" s="154" t="s">
        <v>1798</v>
      </c>
      <c r="L46" s="233">
        <v>8400</v>
      </c>
      <c r="M46" s="154"/>
    </row>
    <row r="47" spans="1:13" ht="28.5" customHeight="1">
      <c r="A47" s="135">
        <v>45</v>
      </c>
      <c r="B47" s="153" t="s">
        <v>446</v>
      </c>
      <c r="C47" s="230" t="s">
        <v>68</v>
      </c>
      <c r="D47" s="153" t="s">
        <v>2465</v>
      </c>
      <c r="E47" s="231" t="s">
        <v>1600</v>
      </c>
      <c r="F47" s="232" t="s">
        <v>447</v>
      </c>
      <c r="G47" s="230" t="s">
        <v>2461</v>
      </c>
      <c r="H47" s="154" t="s">
        <v>1662</v>
      </c>
      <c r="I47" s="156" t="s">
        <v>1609</v>
      </c>
      <c r="J47" s="157" t="s">
        <v>243</v>
      </c>
      <c r="K47" s="154" t="s">
        <v>1798</v>
      </c>
      <c r="L47" s="233">
        <v>24900</v>
      </c>
      <c r="M47" s="234" t="s">
        <v>2516</v>
      </c>
    </row>
    <row r="48" spans="1:13" ht="28.5" customHeight="1">
      <c r="A48" s="135">
        <v>46</v>
      </c>
      <c r="B48" s="153" t="s">
        <v>869</v>
      </c>
      <c r="C48" s="230" t="s">
        <v>54</v>
      </c>
      <c r="D48" s="153" t="s">
        <v>2465</v>
      </c>
      <c r="E48" s="231" t="s">
        <v>1600</v>
      </c>
      <c r="F48" s="232" t="s">
        <v>870</v>
      </c>
      <c r="G48" s="230" t="s">
        <v>2461</v>
      </c>
      <c r="H48" s="154" t="s">
        <v>1662</v>
      </c>
      <c r="I48" s="156" t="s">
        <v>1610</v>
      </c>
      <c r="J48" s="157" t="s">
        <v>154</v>
      </c>
      <c r="K48" s="154" t="s">
        <v>1798</v>
      </c>
      <c r="L48" s="233">
        <v>49100</v>
      </c>
      <c r="M48" s="234" t="s">
        <v>2517</v>
      </c>
    </row>
    <row r="49" spans="1:13" ht="28.5" customHeight="1">
      <c r="A49" s="135">
        <v>47</v>
      </c>
      <c r="B49" s="153" t="s">
        <v>341</v>
      </c>
      <c r="C49" s="230" t="s">
        <v>57</v>
      </c>
      <c r="D49" s="153" t="s">
        <v>2468</v>
      </c>
      <c r="E49" s="231" t="s">
        <v>1660</v>
      </c>
      <c r="F49" s="232" t="s">
        <v>342</v>
      </c>
      <c r="G49" s="230" t="s">
        <v>2461</v>
      </c>
      <c r="H49" s="154" t="s">
        <v>1666</v>
      </c>
      <c r="I49" s="156" t="s">
        <v>1601</v>
      </c>
      <c r="J49" s="157" t="s">
        <v>338</v>
      </c>
      <c r="K49" s="154" t="s">
        <v>1798</v>
      </c>
      <c r="L49" s="233">
        <v>49200</v>
      </c>
      <c r="M49" s="154" t="s">
        <v>2518</v>
      </c>
    </row>
    <row r="50" spans="1:13" ht="28.5" customHeight="1">
      <c r="A50" s="135">
        <v>48</v>
      </c>
      <c r="B50" s="153" t="s">
        <v>1560</v>
      </c>
      <c r="C50" s="230" t="s">
        <v>54</v>
      </c>
      <c r="D50" s="153" t="s">
        <v>2468</v>
      </c>
      <c r="E50" s="231" t="s">
        <v>1660</v>
      </c>
      <c r="F50" s="232" t="s">
        <v>1561</v>
      </c>
      <c r="G50" s="230" t="s">
        <v>2461</v>
      </c>
      <c r="H50" s="154" t="s">
        <v>1666</v>
      </c>
      <c r="I50" s="156" t="s">
        <v>1601</v>
      </c>
      <c r="J50" s="157" t="s">
        <v>300</v>
      </c>
      <c r="K50" s="154" t="s">
        <v>1798</v>
      </c>
      <c r="L50" s="233">
        <v>75600</v>
      </c>
      <c r="M50" s="154" t="s">
        <v>2519</v>
      </c>
    </row>
    <row r="51" spans="1:13" ht="28.5" customHeight="1">
      <c r="A51" s="135">
        <v>49</v>
      </c>
      <c r="B51" s="153" t="s">
        <v>345</v>
      </c>
      <c r="C51" s="230" t="s">
        <v>54</v>
      </c>
      <c r="D51" s="153" t="s">
        <v>2464</v>
      </c>
      <c r="E51" s="231" t="s">
        <v>1600</v>
      </c>
      <c r="F51" s="232" t="s">
        <v>346</v>
      </c>
      <c r="G51" s="230" t="s">
        <v>2461</v>
      </c>
      <c r="H51" s="154"/>
      <c r="I51" s="156" t="s">
        <v>1601</v>
      </c>
      <c r="J51" s="157" t="s">
        <v>338</v>
      </c>
      <c r="K51" s="154" t="s">
        <v>1798</v>
      </c>
      <c r="L51" s="233">
        <v>65000</v>
      </c>
      <c r="M51" s="154"/>
    </row>
    <row r="52" spans="1:13" ht="42.75" customHeight="1">
      <c r="A52" s="135">
        <v>50</v>
      </c>
      <c r="B52" s="153" t="s">
        <v>1419</v>
      </c>
      <c r="C52" s="230" t="s">
        <v>68</v>
      </c>
      <c r="D52" s="153" t="s">
        <v>2520</v>
      </c>
      <c r="E52" s="231" t="s">
        <v>1600</v>
      </c>
      <c r="F52" s="232" t="s">
        <v>1420</v>
      </c>
      <c r="G52" s="230" t="s">
        <v>2461</v>
      </c>
      <c r="H52" s="154"/>
      <c r="I52" s="156" t="s">
        <v>1609</v>
      </c>
      <c r="J52" s="157" t="s">
        <v>2028</v>
      </c>
      <c r="K52" s="154" t="s">
        <v>1798</v>
      </c>
      <c r="L52" s="233">
        <v>13700</v>
      </c>
      <c r="M52" s="154"/>
    </row>
    <row r="53" spans="1:13" ht="28.5" customHeight="1">
      <c r="A53" s="135">
        <v>51</v>
      </c>
      <c r="B53" s="153" t="s">
        <v>798</v>
      </c>
      <c r="C53" s="230" t="s">
        <v>54</v>
      </c>
      <c r="D53" s="153" t="s">
        <v>2468</v>
      </c>
      <c r="E53" s="231" t="s">
        <v>1660</v>
      </c>
      <c r="F53" s="232" t="s">
        <v>799</v>
      </c>
      <c r="G53" s="230" t="s">
        <v>2461</v>
      </c>
      <c r="H53" s="154" t="s">
        <v>1666</v>
      </c>
      <c r="I53" s="156" t="s">
        <v>1610</v>
      </c>
      <c r="J53" s="157" t="s">
        <v>1069</v>
      </c>
      <c r="K53" s="154" t="s">
        <v>1798</v>
      </c>
      <c r="L53" s="233">
        <v>127400</v>
      </c>
      <c r="M53" s="154" t="s">
        <v>2521</v>
      </c>
    </row>
    <row r="54" spans="1:13" ht="28.5" customHeight="1">
      <c r="A54" s="135">
        <v>52</v>
      </c>
      <c r="B54" s="153" t="s">
        <v>902</v>
      </c>
      <c r="C54" s="230" t="s">
        <v>57</v>
      </c>
      <c r="D54" s="153" t="s">
        <v>2468</v>
      </c>
      <c r="E54" s="231" t="s">
        <v>1660</v>
      </c>
      <c r="F54" s="232" t="s">
        <v>903</v>
      </c>
      <c r="G54" s="230" t="s">
        <v>2461</v>
      </c>
      <c r="H54" s="154" t="s">
        <v>1666</v>
      </c>
      <c r="I54" s="156" t="s">
        <v>1610</v>
      </c>
      <c r="J54" s="157" t="s">
        <v>1410</v>
      </c>
      <c r="K54" s="154" t="s">
        <v>1798</v>
      </c>
      <c r="L54" s="233">
        <v>35900</v>
      </c>
      <c r="M54" s="154" t="s">
        <v>2522</v>
      </c>
    </row>
    <row r="55" spans="1:13" ht="42.75" customHeight="1">
      <c r="A55" s="135">
        <v>53</v>
      </c>
      <c r="B55" s="153" t="s">
        <v>710</v>
      </c>
      <c r="C55" s="230" t="s">
        <v>712</v>
      </c>
      <c r="D55" s="153" t="s">
        <v>2523</v>
      </c>
      <c r="E55" s="231" t="s">
        <v>1600</v>
      </c>
      <c r="F55" s="232" t="s">
        <v>711</v>
      </c>
      <c r="G55" s="230" t="s">
        <v>2461</v>
      </c>
      <c r="H55" s="154"/>
      <c r="I55" s="156" t="s">
        <v>1610</v>
      </c>
      <c r="J55" s="157" t="s">
        <v>20</v>
      </c>
      <c r="K55" s="154" t="s">
        <v>1798</v>
      </c>
      <c r="L55" s="233">
        <v>2300</v>
      </c>
      <c r="M55" s="154"/>
    </row>
    <row r="56" spans="1:13" ht="213.75" customHeight="1">
      <c r="A56" s="135">
        <v>54</v>
      </c>
      <c r="B56" s="154" t="s">
        <v>2524</v>
      </c>
      <c r="C56" s="135" t="s">
        <v>54</v>
      </c>
      <c r="D56" s="231" t="s">
        <v>2497</v>
      </c>
      <c r="E56" s="231" t="s">
        <v>2498</v>
      </c>
      <c r="F56" s="231" t="s">
        <v>2525</v>
      </c>
      <c r="G56" s="135"/>
      <c r="H56" s="154" t="s">
        <v>2500</v>
      </c>
      <c r="I56" s="235" t="s">
        <v>2526</v>
      </c>
      <c r="J56" s="159" t="s">
        <v>2527</v>
      </c>
      <c r="K56" s="235" t="s">
        <v>2501</v>
      </c>
      <c r="L56" s="237"/>
      <c r="M56" s="238" t="s">
        <v>2528</v>
      </c>
    </row>
    <row r="57" spans="1:13" ht="199.5" customHeight="1">
      <c r="A57" s="135">
        <v>55</v>
      </c>
      <c r="B57" s="154" t="s">
        <v>2529</v>
      </c>
      <c r="C57" s="135" t="s">
        <v>57</v>
      </c>
      <c r="D57" s="231" t="s">
        <v>2530</v>
      </c>
      <c r="E57" s="231" t="s">
        <v>2531</v>
      </c>
      <c r="F57" s="231" t="s">
        <v>2532</v>
      </c>
      <c r="G57" s="135"/>
      <c r="H57" s="154" t="s">
        <v>2533</v>
      </c>
      <c r="I57" s="235" t="s">
        <v>1610</v>
      </c>
      <c r="J57" s="159" t="s">
        <v>227</v>
      </c>
      <c r="K57" s="235" t="s">
        <v>2501</v>
      </c>
      <c r="L57" s="231"/>
      <c r="M57" s="234" t="s">
        <v>2534</v>
      </c>
    </row>
    <row r="58" spans="1:13" ht="199.5" customHeight="1">
      <c r="A58" s="135">
        <v>56</v>
      </c>
      <c r="B58" s="154" t="s">
        <v>2535</v>
      </c>
      <c r="C58" s="135" t="s">
        <v>57</v>
      </c>
      <c r="D58" s="231" t="s">
        <v>2530</v>
      </c>
      <c r="E58" s="231" t="s">
        <v>2531</v>
      </c>
      <c r="F58" s="231" t="s">
        <v>2536</v>
      </c>
      <c r="G58" s="135"/>
      <c r="H58" s="154" t="s">
        <v>2533</v>
      </c>
      <c r="I58" s="235" t="s">
        <v>1610</v>
      </c>
      <c r="J58" s="159" t="s">
        <v>227</v>
      </c>
      <c r="K58" s="235" t="s">
        <v>2501</v>
      </c>
      <c r="L58" s="231"/>
      <c r="M58" s="234" t="s">
        <v>2537</v>
      </c>
    </row>
    <row r="59" spans="1:13" ht="56.95" customHeight="1">
      <c r="A59" s="135">
        <v>57</v>
      </c>
      <c r="B59" s="153" t="s">
        <v>605</v>
      </c>
      <c r="C59" s="230" t="s">
        <v>68</v>
      </c>
      <c r="D59" s="153" t="s">
        <v>2468</v>
      </c>
      <c r="E59" s="231" t="s">
        <v>1660</v>
      </c>
      <c r="F59" s="232" t="s">
        <v>606</v>
      </c>
      <c r="G59" s="230" t="s">
        <v>2461</v>
      </c>
      <c r="H59" s="154" t="s">
        <v>1666</v>
      </c>
      <c r="I59" s="156" t="s">
        <v>1603</v>
      </c>
      <c r="J59" s="157" t="s">
        <v>149</v>
      </c>
      <c r="K59" s="154" t="s">
        <v>2469</v>
      </c>
      <c r="L59" s="233">
        <v>33800</v>
      </c>
      <c r="M59" s="154" t="s">
        <v>2538</v>
      </c>
    </row>
    <row r="60" spans="1:13" ht="28.5" customHeight="1">
      <c r="A60" s="135">
        <v>58</v>
      </c>
      <c r="B60" s="153" t="s">
        <v>270</v>
      </c>
      <c r="C60" s="230" t="s">
        <v>54</v>
      </c>
      <c r="D60" s="153" t="s">
        <v>2465</v>
      </c>
      <c r="E60" s="231" t="s">
        <v>1600</v>
      </c>
      <c r="F60" s="232" t="s">
        <v>271</v>
      </c>
      <c r="G60" s="230" t="s">
        <v>2461</v>
      </c>
      <c r="H60" s="154" t="s">
        <v>1662</v>
      </c>
      <c r="I60" s="156" t="s">
        <v>1601</v>
      </c>
      <c r="J60" s="157" t="s">
        <v>14</v>
      </c>
      <c r="K60" s="154" t="s">
        <v>1798</v>
      </c>
      <c r="L60" s="233">
        <v>110600</v>
      </c>
      <c r="M60" s="154"/>
    </row>
    <row r="61" spans="1:13" ht="28.5" customHeight="1">
      <c r="A61" s="135">
        <v>59</v>
      </c>
      <c r="B61" s="153" t="s">
        <v>735</v>
      </c>
      <c r="C61" s="230" t="s">
        <v>54</v>
      </c>
      <c r="D61" s="153" t="s">
        <v>2465</v>
      </c>
      <c r="E61" s="231" t="s">
        <v>1600</v>
      </c>
      <c r="F61" s="232" t="s">
        <v>736</v>
      </c>
      <c r="G61" s="230" t="s">
        <v>2461</v>
      </c>
      <c r="H61" s="154" t="s">
        <v>1662</v>
      </c>
      <c r="I61" s="156" t="s">
        <v>1610</v>
      </c>
      <c r="J61" s="157" t="s">
        <v>98</v>
      </c>
      <c r="K61" s="154" t="s">
        <v>1798</v>
      </c>
      <c r="L61" s="233">
        <v>76700</v>
      </c>
      <c r="M61" s="234" t="s">
        <v>2539</v>
      </c>
    </row>
    <row r="62" spans="1:13" ht="56.95" customHeight="1">
      <c r="A62" s="135">
        <v>60</v>
      </c>
      <c r="B62" s="153" t="s">
        <v>737</v>
      </c>
      <c r="C62" s="230" t="s">
        <v>54</v>
      </c>
      <c r="D62" s="153" t="s">
        <v>2540</v>
      </c>
      <c r="E62" s="231" t="s">
        <v>1600</v>
      </c>
      <c r="F62" s="232" t="s">
        <v>738</v>
      </c>
      <c r="G62" s="230" t="s">
        <v>2461</v>
      </c>
      <c r="H62" s="154"/>
      <c r="I62" s="156" t="s">
        <v>1610</v>
      </c>
      <c r="J62" s="157" t="s">
        <v>98</v>
      </c>
      <c r="K62" s="154" t="s">
        <v>1798</v>
      </c>
      <c r="L62" s="233">
        <v>7100</v>
      </c>
      <c r="M62" s="154"/>
    </row>
    <row r="63" spans="1:13" ht="42.75" customHeight="1">
      <c r="A63" s="135">
        <v>61</v>
      </c>
      <c r="B63" s="153" t="s">
        <v>551</v>
      </c>
      <c r="C63" s="230" t="s">
        <v>54</v>
      </c>
      <c r="D63" s="153" t="s">
        <v>2541</v>
      </c>
      <c r="E63" s="231" t="s">
        <v>1600</v>
      </c>
      <c r="F63" s="232" t="s">
        <v>552</v>
      </c>
      <c r="G63" s="230" t="s">
        <v>2461</v>
      </c>
      <c r="H63" s="154"/>
      <c r="I63" s="156" t="s">
        <v>1603</v>
      </c>
      <c r="J63" s="157" t="s">
        <v>1322</v>
      </c>
      <c r="K63" s="154" t="s">
        <v>1798</v>
      </c>
      <c r="L63" s="233">
        <v>4000</v>
      </c>
      <c r="M63" s="154"/>
    </row>
    <row r="64" spans="1:13" ht="28.5" customHeight="1">
      <c r="A64" s="135">
        <v>62</v>
      </c>
      <c r="B64" s="153" t="s">
        <v>751</v>
      </c>
      <c r="C64" s="230" t="s">
        <v>1562</v>
      </c>
      <c r="D64" s="153" t="s">
        <v>2465</v>
      </c>
      <c r="E64" s="231" t="s">
        <v>1600</v>
      </c>
      <c r="F64" s="232" t="s">
        <v>752</v>
      </c>
      <c r="G64" s="230" t="s">
        <v>2461</v>
      </c>
      <c r="H64" s="154" t="s">
        <v>1662</v>
      </c>
      <c r="I64" s="156" t="s">
        <v>1610</v>
      </c>
      <c r="J64" s="157" t="s">
        <v>145</v>
      </c>
      <c r="K64" s="154" t="s">
        <v>1798</v>
      </c>
      <c r="L64" s="233">
        <v>186900</v>
      </c>
      <c r="M64" s="234" t="s">
        <v>2542</v>
      </c>
    </row>
    <row r="65" spans="1:13" ht="16.55" customHeight="1">
      <c r="A65" s="135">
        <v>63</v>
      </c>
      <c r="B65" s="153" t="s">
        <v>715</v>
      </c>
      <c r="C65" s="230" t="s">
        <v>57</v>
      </c>
      <c r="D65" s="153" t="s">
        <v>2543</v>
      </c>
      <c r="E65" s="231" t="s">
        <v>1600</v>
      </c>
      <c r="F65" s="232" t="s">
        <v>716</v>
      </c>
      <c r="G65" s="230" t="s">
        <v>2461</v>
      </c>
      <c r="H65" s="154"/>
      <c r="I65" s="156" t="s">
        <v>1610</v>
      </c>
      <c r="J65" s="157" t="s">
        <v>20</v>
      </c>
      <c r="K65" s="154" t="s">
        <v>1798</v>
      </c>
      <c r="L65" s="233">
        <v>73300</v>
      </c>
      <c r="M65" s="154"/>
    </row>
    <row r="66" spans="1:13" ht="42.75" customHeight="1">
      <c r="A66" s="135">
        <v>64</v>
      </c>
      <c r="B66" s="153" t="s">
        <v>1563</v>
      </c>
      <c r="C66" s="230" t="s">
        <v>320</v>
      </c>
      <c r="D66" s="153" t="s">
        <v>2544</v>
      </c>
      <c r="E66" s="231" t="s">
        <v>1600</v>
      </c>
      <c r="F66" s="232" t="s">
        <v>1564</v>
      </c>
      <c r="G66" s="230" t="s">
        <v>2461</v>
      </c>
      <c r="H66" s="154"/>
      <c r="I66" s="156" t="s">
        <v>1687</v>
      </c>
      <c r="J66" s="157" t="s">
        <v>1478</v>
      </c>
      <c r="K66" s="154" t="s">
        <v>1798</v>
      </c>
      <c r="L66" s="233">
        <v>31000</v>
      </c>
      <c r="M66" s="154"/>
    </row>
    <row r="67" spans="1:13" ht="171" customHeight="1">
      <c r="A67" s="135">
        <v>65</v>
      </c>
      <c r="B67" s="154" t="s">
        <v>2545</v>
      </c>
      <c r="C67" s="135" t="s">
        <v>2546</v>
      </c>
      <c r="D67" s="231" t="s">
        <v>2547</v>
      </c>
      <c r="E67" s="231" t="s">
        <v>2548</v>
      </c>
      <c r="F67" s="231" t="s">
        <v>2549</v>
      </c>
      <c r="G67" s="135"/>
      <c r="H67" s="154" t="s">
        <v>2550</v>
      </c>
      <c r="I67" s="235" t="s">
        <v>1687</v>
      </c>
      <c r="J67" s="159" t="s">
        <v>1478</v>
      </c>
      <c r="K67" s="154" t="s">
        <v>2551</v>
      </c>
      <c r="L67" s="231"/>
      <c r="M67" s="239" t="s">
        <v>2552</v>
      </c>
    </row>
    <row r="68" spans="1:13" ht="28.5" customHeight="1">
      <c r="A68" s="135">
        <v>66</v>
      </c>
      <c r="B68" s="153" t="s">
        <v>272</v>
      </c>
      <c r="C68" s="230" t="s">
        <v>567</v>
      </c>
      <c r="D68" s="153" t="s">
        <v>2553</v>
      </c>
      <c r="E68" s="231" t="s">
        <v>1660</v>
      </c>
      <c r="F68" s="232" t="s">
        <v>273</v>
      </c>
      <c r="G68" s="230" t="s">
        <v>2461</v>
      </c>
      <c r="H68" s="154"/>
      <c r="I68" s="156" t="s">
        <v>1601</v>
      </c>
      <c r="J68" s="157" t="s">
        <v>14</v>
      </c>
      <c r="K68" s="154" t="s">
        <v>1798</v>
      </c>
      <c r="L68" s="233">
        <v>55500</v>
      </c>
      <c r="M68" s="154" t="s">
        <v>1704</v>
      </c>
    </row>
    <row r="69" spans="1:13" ht="28.5" customHeight="1">
      <c r="A69" s="135">
        <v>67</v>
      </c>
      <c r="B69" s="153" t="s">
        <v>275</v>
      </c>
      <c r="C69" s="230" t="s">
        <v>57</v>
      </c>
      <c r="D69" s="153" t="s">
        <v>2464</v>
      </c>
      <c r="E69" s="231" t="s">
        <v>1600</v>
      </c>
      <c r="F69" s="232" t="s">
        <v>276</v>
      </c>
      <c r="G69" s="230" t="s">
        <v>2461</v>
      </c>
      <c r="H69" s="154"/>
      <c r="I69" s="156" t="s">
        <v>1601</v>
      </c>
      <c r="J69" s="157" t="s">
        <v>14</v>
      </c>
      <c r="K69" s="154" t="s">
        <v>1798</v>
      </c>
      <c r="L69" s="233">
        <v>25100</v>
      </c>
      <c r="M69" s="154"/>
    </row>
    <row r="70" spans="1:13" ht="42.75" customHeight="1">
      <c r="A70" s="135">
        <v>68</v>
      </c>
      <c r="B70" s="153" t="s">
        <v>573</v>
      </c>
      <c r="C70" s="230" t="s">
        <v>57</v>
      </c>
      <c r="D70" s="153" t="s">
        <v>2467</v>
      </c>
      <c r="E70" s="231" t="s">
        <v>1660</v>
      </c>
      <c r="F70" s="232" t="s">
        <v>574</v>
      </c>
      <c r="G70" s="230" t="s">
        <v>2461</v>
      </c>
      <c r="H70" s="154"/>
      <c r="I70" s="156" t="s">
        <v>1603</v>
      </c>
      <c r="J70" s="157" t="s">
        <v>38</v>
      </c>
      <c r="K70" s="154" t="s">
        <v>1798</v>
      </c>
      <c r="L70" s="233">
        <v>37000</v>
      </c>
      <c r="M70" s="154" t="s">
        <v>1705</v>
      </c>
    </row>
    <row r="71" spans="1:13" ht="42.75" customHeight="1">
      <c r="A71" s="135">
        <v>69</v>
      </c>
      <c r="B71" s="153" t="s">
        <v>1403</v>
      </c>
      <c r="C71" s="230" t="s">
        <v>57</v>
      </c>
      <c r="D71" s="153" t="s">
        <v>2468</v>
      </c>
      <c r="E71" s="231" t="s">
        <v>1660</v>
      </c>
      <c r="F71" s="232" t="s">
        <v>718</v>
      </c>
      <c r="G71" s="230" t="s">
        <v>2461</v>
      </c>
      <c r="H71" s="154" t="s">
        <v>1666</v>
      </c>
      <c r="I71" s="156" t="s">
        <v>1610</v>
      </c>
      <c r="J71" s="157" t="s">
        <v>20</v>
      </c>
      <c r="K71" s="154" t="s">
        <v>1798</v>
      </c>
      <c r="L71" s="233">
        <v>71200</v>
      </c>
      <c r="M71" s="154" t="s">
        <v>2554</v>
      </c>
    </row>
    <row r="72" spans="1:13" ht="16.55" customHeight="1">
      <c r="A72" s="135">
        <v>70</v>
      </c>
      <c r="B72" s="153" t="s">
        <v>611</v>
      </c>
      <c r="C72" s="230" t="s">
        <v>57</v>
      </c>
      <c r="D72" s="153" t="s">
        <v>2555</v>
      </c>
      <c r="E72" s="231" t="s">
        <v>1600</v>
      </c>
      <c r="F72" s="232" t="s">
        <v>612</v>
      </c>
      <c r="G72" s="230" t="s">
        <v>2461</v>
      </c>
      <c r="H72" s="154"/>
      <c r="I72" s="156" t="s">
        <v>1603</v>
      </c>
      <c r="J72" s="157" t="s">
        <v>149</v>
      </c>
      <c r="K72" s="154" t="s">
        <v>1798</v>
      </c>
      <c r="L72" s="233">
        <v>20800</v>
      </c>
      <c r="M72" s="154"/>
    </row>
    <row r="73" spans="1:13" ht="28.5" customHeight="1">
      <c r="A73" s="135">
        <v>71</v>
      </c>
      <c r="B73" s="153" t="s">
        <v>324</v>
      </c>
      <c r="C73" s="230" t="s">
        <v>54</v>
      </c>
      <c r="D73" s="153" t="s">
        <v>2555</v>
      </c>
      <c r="E73" s="231" t="s">
        <v>1600</v>
      </c>
      <c r="F73" s="232" t="s">
        <v>325</v>
      </c>
      <c r="G73" s="230" t="s">
        <v>2461</v>
      </c>
      <c r="H73" s="154"/>
      <c r="I73" s="156" t="s">
        <v>1601</v>
      </c>
      <c r="J73" s="157" t="s">
        <v>35</v>
      </c>
      <c r="K73" s="154" t="s">
        <v>1798</v>
      </c>
      <c r="L73" s="233">
        <v>68700</v>
      </c>
      <c r="M73" s="154"/>
    </row>
    <row r="74" spans="1:13" ht="28.5" customHeight="1">
      <c r="A74" s="135">
        <v>72</v>
      </c>
      <c r="B74" s="153" t="s">
        <v>326</v>
      </c>
      <c r="C74" s="230" t="s">
        <v>54</v>
      </c>
      <c r="D74" s="153" t="s">
        <v>2555</v>
      </c>
      <c r="E74" s="231" t="s">
        <v>1600</v>
      </c>
      <c r="F74" s="232" t="s">
        <v>327</v>
      </c>
      <c r="G74" s="230" t="s">
        <v>2461</v>
      </c>
      <c r="H74" s="154"/>
      <c r="I74" s="156" t="s">
        <v>1601</v>
      </c>
      <c r="J74" s="157" t="s">
        <v>35</v>
      </c>
      <c r="K74" s="154" t="s">
        <v>1798</v>
      </c>
      <c r="L74" s="233">
        <v>64100</v>
      </c>
      <c r="M74" s="154"/>
    </row>
    <row r="75" spans="1:13" ht="99.85" customHeight="1">
      <c r="A75" s="135">
        <v>73</v>
      </c>
      <c r="B75" s="154" t="s">
        <v>2556</v>
      </c>
      <c r="C75" s="135" t="s">
        <v>57</v>
      </c>
      <c r="D75" s="154" t="s">
        <v>2557</v>
      </c>
      <c r="E75" s="231" t="s">
        <v>1600</v>
      </c>
      <c r="F75" s="231" t="s">
        <v>2558</v>
      </c>
      <c r="G75" s="230" t="s">
        <v>2461</v>
      </c>
      <c r="H75" s="154" t="s">
        <v>2559</v>
      </c>
      <c r="I75" s="235" t="s">
        <v>1603</v>
      </c>
      <c r="J75" s="159" t="s">
        <v>18</v>
      </c>
      <c r="K75" s="154" t="s">
        <v>1802</v>
      </c>
      <c r="L75" s="233">
        <v>11800</v>
      </c>
      <c r="M75" s="154"/>
    </row>
    <row r="76" spans="1:13" ht="28.5" customHeight="1">
      <c r="A76" s="135">
        <v>74</v>
      </c>
      <c r="B76" s="154" t="s">
        <v>2560</v>
      </c>
      <c r="C76" s="135" t="s">
        <v>57</v>
      </c>
      <c r="D76" s="154" t="s">
        <v>2557</v>
      </c>
      <c r="E76" s="231" t="s">
        <v>1600</v>
      </c>
      <c r="F76" s="231" t="s">
        <v>2561</v>
      </c>
      <c r="G76" s="230" t="s">
        <v>2461</v>
      </c>
      <c r="H76" s="154" t="s">
        <v>2559</v>
      </c>
      <c r="I76" s="235" t="s">
        <v>1603</v>
      </c>
      <c r="J76" s="159" t="s">
        <v>18</v>
      </c>
      <c r="K76" s="154" t="s">
        <v>1802</v>
      </c>
      <c r="L76" s="233">
        <v>59200</v>
      </c>
      <c r="M76" s="154"/>
    </row>
    <row r="77" spans="1:13" ht="28.5" customHeight="1">
      <c r="A77" s="135">
        <v>75</v>
      </c>
      <c r="B77" s="153" t="s">
        <v>1416</v>
      </c>
      <c r="C77" s="230" t="s">
        <v>57</v>
      </c>
      <c r="D77" s="153" t="s">
        <v>2555</v>
      </c>
      <c r="E77" s="231" t="s">
        <v>1600</v>
      </c>
      <c r="F77" s="232" t="s">
        <v>1417</v>
      </c>
      <c r="G77" s="230" t="s">
        <v>2461</v>
      </c>
      <c r="H77" s="154"/>
      <c r="I77" s="156" t="s">
        <v>1601</v>
      </c>
      <c r="J77" s="157" t="s">
        <v>35</v>
      </c>
      <c r="K77" s="154" t="s">
        <v>1798</v>
      </c>
      <c r="L77" s="233">
        <v>32600</v>
      </c>
      <c r="M77" s="154"/>
    </row>
    <row r="78" spans="1:13" ht="28.5" customHeight="1">
      <c r="A78" s="135">
        <v>76</v>
      </c>
      <c r="B78" s="153" t="s">
        <v>634</v>
      </c>
      <c r="C78" s="230" t="s">
        <v>68</v>
      </c>
      <c r="D78" s="153" t="s">
        <v>2562</v>
      </c>
      <c r="E78" s="231" t="s">
        <v>1600</v>
      </c>
      <c r="F78" s="232" t="s">
        <v>635</v>
      </c>
      <c r="G78" s="230" t="s">
        <v>2461</v>
      </c>
      <c r="H78" s="154"/>
      <c r="I78" s="156" t="s">
        <v>1603</v>
      </c>
      <c r="J78" s="157" t="s">
        <v>1466</v>
      </c>
      <c r="K78" s="154" t="s">
        <v>1798</v>
      </c>
      <c r="L78" s="233">
        <v>11500</v>
      </c>
      <c r="M78" s="154"/>
    </row>
    <row r="79" spans="1:13" ht="28.5" customHeight="1">
      <c r="A79" s="135">
        <v>77</v>
      </c>
      <c r="B79" s="153" t="s">
        <v>1152</v>
      </c>
      <c r="C79" s="230" t="s">
        <v>320</v>
      </c>
      <c r="D79" s="153" t="s">
        <v>2465</v>
      </c>
      <c r="E79" s="231" t="s">
        <v>1600</v>
      </c>
      <c r="F79" s="232" t="s">
        <v>1153</v>
      </c>
      <c r="G79" s="230" t="s">
        <v>2461</v>
      </c>
      <c r="H79" s="154" t="s">
        <v>1662</v>
      </c>
      <c r="I79" s="156" t="s">
        <v>1603</v>
      </c>
      <c r="J79" s="157" t="s">
        <v>38</v>
      </c>
      <c r="K79" s="154" t="s">
        <v>1798</v>
      </c>
      <c r="L79" s="233">
        <v>49100</v>
      </c>
      <c r="M79" s="234" t="s">
        <v>2563</v>
      </c>
    </row>
    <row r="80" spans="1:13" ht="28.5" customHeight="1">
      <c r="A80" s="135">
        <v>78</v>
      </c>
      <c r="B80" s="153" t="s">
        <v>617</v>
      </c>
      <c r="C80" s="230" t="s">
        <v>57</v>
      </c>
      <c r="D80" s="153" t="s">
        <v>2465</v>
      </c>
      <c r="E80" s="231" t="s">
        <v>1600</v>
      </c>
      <c r="F80" s="232" t="s">
        <v>618</v>
      </c>
      <c r="G80" s="230" t="s">
        <v>2461</v>
      </c>
      <c r="H80" s="154" t="s">
        <v>1662</v>
      </c>
      <c r="I80" s="156" t="s">
        <v>1603</v>
      </c>
      <c r="J80" s="157" t="s">
        <v>149</v>
      </c>
      <c r="K80" s="154" t="s">
        <v>1798</v>
      </c>
      <c r="L80" s="233">
        <v>74600</v>
      </c>
      <c r="M80" s="234" t="s">
        <v>2564</v>
      </c>
    </row>
    <row r="81" spans="1:13" ht="28.5" customHeight="1">
      <c r="A81" s="135">
        <v>79</v>
      </c>
      <c r="B81" s="153" t="s">
        <v>685</v>
      </c>
      <c r="C81" s="230" t="s">
        <v>54</v>
      </c>
      <c r="D81" s="153" t="s">
        <v>2465</v>
      </c>
      <c r="E81" s="231" t="s">
        <v>1600</v>
      </c>
      <c r="F81" s="232" t="s">
        <v>686</v>
      </c>
      <c r="G81" s="230" t="s">
        <v>2461</v>
      </c>
      <c r="H81" s="154" t="s">
        <v>1662</v>
      </c>
      <c r="I81" s="156" t="s">
        <v>1610</v>
      </c>
      <c r="J81" s="157" t="s">
        <v>1470</v>
      </c>
      <c r="K81" s="154" t="s">
        <v>1798</v>
      </c>
      <c r="L81" s="233">
        <v>96500</v>
      </c>
      <c r="M81" s="234" t="s">
        <v>2565</v>
      </c>
    </row>
    <row r="82" spans="1:13" ht="28.5" customHeight="1">
      <c r="A82" s="135">
        <v>80</v>
      </c>
      <c r="B82" s="153" t="s">
        <v>1457</v>
      </c>
      <c r="C82" s="230" t="s">
        <v>68</v>
      </c>
      <c r="D82" s="153" t="s">
        <v>2483</v>
      </c>
      <c r="E82" s="231" t="s">
        <v>1660</v>
      </c>
      <c r="F82" s="232" t="s">
        <v>1458</v>
      </c>
      <c r="G82" s="230" t="s">
        <v>2461</v>
      </c>
      <c r="H82" s="154" t="s">
        <v>1676</v>
      </c>
      <c r="I82" s="156" t="s">
        <v>1609</v>
      </c>
      <c r="J82" s="157" t="s">
        <v>85</v>
      </c>
      <c r="K82" s="154" t="s">
        <v>1798</v>
      </c>
      <c r="L82" s="233">
        <v>26200</v>
      </c>
      <c r="M82" s="154" t="s">
        <v>2566</v>
      </c>
    </row>
    <row r="83" spans="1:13" ht="28.5" customHeight="1">
      <c r="A83" s="135">
        <v>81</v>
      </c>
      <c r="B83" s="153" t="s">
        <v>1404</v>
      </c>
      <c r="C83" s="230" t="s">
        <v>374</v>
      </c>
      <c r="D83" s="153" t="s">
        <v>2468</v>
      </c>
      <c r="E83" s="231" t="s">
        <v>1660</v>
      </c>
      <c r="F83" s="232" t="s">
        <v>1405</v>
      </c>
      <c r="G83" s="230" t="s">
        <v>2461</v>
      </c>
      <c r="H83" s="154" t="s">
        <v>1666</v>
      </c>
      <c r="I83" s="156" t="s">
        <v>1609</v>
      </c>
      <c r="J83" s="157" t="s">
        <v>29</v>
      </c>
      <c r="K83" s="154" t="s">
        <v>1798</v>
      </c>
      <c r="L83" s="233">
        <v>12700</v>
      </c>
      <c r="M83" s="154" t="s">
        <v>2567</v>
      </c>
    </row>
    <row r="84" spans="1:13" ht="28.5" customHeight="1">
      <c r="A84" s="135">
        <v>82</v>
      </c>
      <c r="B84" s="153" t="s">
        <v>579</v>
      </c>
      <c r="C84" s="230" t="s">
        <v>68</v>
      </c>
      <c r="D84" s="153" t="s">
        <v>2465</v>
      </c>
      <c r="E84" s="231" t="s">
        <v>1600</v>
      </c>
      <c r="F84" s="232" t="s">
        <v>580</v>
      </c>
      <c r="G84" s="230" t="s">
        <v>2461</v>
      </c>
      <c r="H84" s="154" t="s">
        <v>1662</v>
      </c>
      <c r="I84" s="156" t="s">
        <v>1603</v>
      </c>
      <c r="J84" s="157" t="s">
        <v>38</v>
      </c>
      <c r="K84" s="154" t="s">
        <v>1798</v>
      </c>
      <c r="L84" s="233">
        <v>31500</v>
      </c>
      <c r="M84" s="234" t="s">
        <v>2568</v>
      </c>
    </row>
    <row r="85" spans="1:13" ht="56.95" customHeight="1">
      <c r="A85" s="135">
        <v>83</v>
      </c>
      <c r="B85" s="153" t="s">
        <v>959</v>
      </c>
      <c r="C85" s="230" t="s">
        <v>242</v>
      </c>
      <c r="D85" s="153" t="s">
        <v>2569</v>
      </c>
      <c r="E85" s="231" t="s">
        <v>1600</v>
      </c>
      <c r="F85" s="232" t="s">
        <v>960</v>
      </c>
      <c r="G85" s="230" t="s">
        <v>2461</v>
      </c>
      <c r="H85" s="154"/>
      <c r="I85" s="156" t="s">
        <v>1687</v>
      </c>
      <c r="J85" s="157" t="s">
        <v>1478</v>
      </c>
      <c r="K85" s="154" t="s">
        <v>1798</v>
      </c>
      <c r="L85" s="233">
        <v>2500</v>
      </c>
      <c r="M85" s="154"/>
    </row>
    <row r="86" spans="1:13" ht="56.95" customHeight="1">
      <c r="A86" s="135">
        <v>84</v>
      </c>
      <c r="B86" s="153" t="s">
        <v>1565</v>
      </c>
      <c r="C86" s="230" t="s">
        <v>57</v>
      </c>
      <c r="D86" s="153" t="s">
        <v>2570</v>
      </c>
      <c r="E86" s="231" t="s">
        <v>1600</v>
      </c>
      <c r="F86" s="232" t="s">
        <v>1566</v>
      </c>
      <c r="G86" s="230" t="s">
        <v>2461</v>
      </c>
      <c r="H86" s="154"/>
      <c r="I86" s="156" t="s">
        <v>1603</v>
      </c>
      <c r="J86" s="157" t="s">
        <v>38</v>
      </c>
      <c r="K86" s="154" t="s">
        <v>1798</v>
      </c>
      <c r="L86" s="233">
        <v>35700</v>
      </c>
      <c r="M86" s="154"/>
    </row>
    <row r="87" spans="1:13" ht="28.5" customHeight="1">
      <c r="A87" s="135">
        <v>85</v>
      </c>
      <c r="B87" s="153" t="s">
        <v>400</v>
      </c>
      <c r="C87" s="230" t="s">
        <v>68</v>
      </c>
      <c r="D87" s="153" t="s">
        <v>2483</v>
      </c>
      <c r="E87" s="231" t="s">
        <v>1660</v>
      </c>
      <c r="F87" s="232" t="s">
        <v>401</v>
      </c>
      <c r="G87" s="230" t="s">
        <v>2461</v>
      </c>
      <c r="H87" s="154" t="s">
        <v>1676</v>
      </c>
      <c r="I87" s="156" t="s">
        <v>1609</v>
      </c>
      <c r="J87" s="157" t="s">
        <v>2028</v>
      </c>
      <c r="K87" s="154" t="s">
        <v>1798</v>
      </c>
      <c r="L87" s="233">
        <v>14700</v>
      </c>
      <c r="M87" s="154" t="s">
        <v>2571</v>
      </c>
    </row>
    <row r="88" spans="1:13" ht="28.5" customHeight="1">
      <c r="A88" s="135">
        <v>86</v>
      </c>
      <c r="B88" s="153" t="s">
        <v>651</v>
      </c>
      <c r="C88" s="230" t="s">
        <v>54</v>
      </c>
      <c r="D88" s="153" t="s">
        <v>2465</v>
      </c>
      <c r="E88" s="231" t="s">
        <v>1600</v>
      </c>
      <c r="F88" s="232" t="s">
        <v>652</v>
      </c>
      <c r="G88" s="230" t="s">
        <v>2461</v>
      </c>
      <c r="H88" s="154" t="s">
        <v>1662</v>
      </c>
      <c r="I88" s="156" t="s">
        <v>1603</v>
      </c>
      <c r="J88" s="157" t="s">
        <v>105</v>
      </c>
      <c r="K88" s="154" t="s">
        <v>1798</v>
      </c>
      <c r="L88" s="233">
        <v>125500</v>
      </c>
      <c r="M88" s="234" t="s">
        <v>2572</v>
      </c>
    </row>
    <row r="89" spans="1:13" ht="16.55" customHeight="1">
      <c r="A89" s="135">
        <v>87</v>
      </c>
      <c r="B89" s="153" t="s">
        <v>277</v>
      </c>
      <c r="C89" s="230" t="s">
        <v>54</v>
      </c>
      <c r="D89" s="153" t="s">
        <v>1567</v>
      </c>
      <c r="E89" s="231" t="s">
        <v>1600</v>
      </c>
      <c r="F89" s="232" t="s">
        <v>278</v>
      </c>
      <c r="G89" s="230" t="s">
        <v>2461</v>
      </c>
      <c r="H89" s="154" t="s">
        <v>1567</v>
      </c>
      <c r="I89" s="156" t="s">
        <v>1601</v>
      </c>
      <c r="J89" s="157" t="s">
        <v>14</v>
      </c>
      <c r="K89" s="154" t="s">
        <v>1798</v>
      </c>
      <c r="L89" s="233">
        <v>31000</v>
      </c>
      <c r="M89" s="234" t="s">
        <v>2573</v>
      </c>
    </row>
    <row r="90" spans="1:13" ht="28.5" customHeight="1">
      <c r="A90" s="135">
        <v>88</v>
      </c>
      <c r="B90" s="153" t="s">
        <v>1568</v>
      </c>
      <c r="C90" s="230" t="s">
        <v>320</v>
      </c>
      <c r="D90" s="153" t="s">
        <v>2468</v>
      </c>
      <c r="E90" s="231" t="s">
        <v>1660</v>
      </c>
      <c r="F90" s="232" t="s">
        <v>1569</v>
      </c>
      <c r="G90" s="230" t="s">
        <v>2461</v>
      </c>
      <c r="H90" s="154" t="s">
        <v>1666</v>
      </c>
      <c r="I90" s="156" t="s">
        <v>1609</v>
      </c>
      <c r="J90" s="157" t="s">
        <v>29</v>
      </c>
      <c r="K90" s="154" t="s">
        <v>1798</v>
      </c>
      <c r="L90" s="233">
        <v>40600</v>
      </c>
      <c r="M90" s="154" t="s">
        <v>2574</v>
      </c>
    </row>
    <row r="91" spans="1:13" ht="28.5" customHeight="1">
      <c r="A91" s="135">
        <v>89</v>
      </c>
      <c r="B91" s="153" t="s">
        <v>689</v>
      </c>
      <c r="C91" s="230" t="s">
        <v>54</v>
      </c>
      <c r="D91" s="153" t="s">
        <v>2465</v>
      </c>
      <c r="E91" s="231" t="s">
        <v>1600</v>
      </c>
      <c r="F91" s="232" t="s">
        <v>690</v>
      </c>
      <c r="G91" s="230" t="s">
        <v>2461</v>
      </c>
      <c r="H91" s="154" t="s">
        <v>1662</v>
      </c>
      <c r="I91" s="156" t="s">
        <v>1610</v>
      </c>
      <c r="J91" s="157" t="s">
        <v>1470</v>
      </c>
      <c r="K91" s="154" t="s">
        <v>1798</v>
      </c>
      <c r="L91" s="233">
        <v>33200</v>
      </c>
      <c r="M91" s="234" t="s">
        <v>2575</v>
      </c>
    </row>
    <row r="92" spans="1:13" ht="28.5" customHeight="1">
      <c r="A92" s="135">
        <v>90</v>
      </c>
      <c r="B92" s="153" t="s">
        <v>511</v>
      </c>
      <c r="C92" s="230" t="s">
        <v>57</v>
      </c>
      <c r="D92" s="153" t="s">
        <v>2465</v>
      </c>
      <c r="E92" s="231" t="s">
        <v>1600</v>
      </c>
      <c r="F92" s="232" t="s">
        <v>512</v>
      </c>
      <c r="G92" s="230" t="s">
        <v>2461</v>
      </c>
      <c r="H92" s="154" t="s">
        <v>1662</v>
      </c>
      <c r="I92" s="156" t="s">
        <v>1603</v>
      </c>
      <c r="J92" s="157" t="s">
        <v>151</v>
      </c>
      <c r="K92" s="154" t="s">
        <v>1798</v>
      </c>
      <c r="L92" s="233">
        <v>85500</v>
      </c>
      <c r="M92" s="234" t="s">
        <v>2576</v>
      </c>
    </row>
    <row r="93" spans="1:13" ht="28.5" customHeight="1">
      <c r="A93" s="135">
        <v>91</v>
      </c>
      <c r="B93" s="153" t="s">
        <v>1189</v>
      </c>
      <c r="C93" s="230" t="s">
        <v>57</v>
      </c>
      <c r="D93" s="153" t="s">
        <v>2465</v>
      </c>
      <c r="E93" s="231" t="s">
        <v>1600</v>
      </c>
      <c r="F93" s="232" t="s">
        <v>1190</v>
      </c>
      <c r="G93" s="230" t="s">
        <v>2461</v>
      </c>
      <c r="H93" s="154" t="s">
        <v>1662</v>
      </c>
      <c r="I93" s="156" t="s">
        <v>1603</v>
      </c>
      <c r="J93" s="157" t="s">
        <v>151</v>
      </c>
      <c r="K93" s="154" t="s">
        <v>1798</v>
      </c>
      <c r="L93" s="233">
        <v>117100</v>
      </c>
      <c r="M93" s="234" t="s">
        <v>2577</v>
      </c>
    </row>
    <row r="94" spans="1:13" ht="28.5" customHeight="1">
      <c r="A94" s="135">
        <v>92</v>
      </c>
      <c r="B94" s="153" t="s">
        <v>653</v>
      </c>
      <c r="C94" s="230" t="s">
        <v>57</v>
      </c>
      <c r="D94" s="153" t="s">
        <v>2465</v>
      </c>
      <c r="E94" s="231" t="s">
        <v>1600</v>
      </c>
      <c r="F94" s="232" t="s">
        <v>654</v>
      </c>
      <c r="G94" s="230" t="s">
        <v>2461</v>
      </c>
      <c r="H94" s="154" t="s">
        <v>1662</v>
      </c>
      <c r="I94" s="156" t="s">
        <v>1603</v>
      </c>
      <c r="J94" s="157" t="s">
        <v>105</v>
      </c>
      <c r="K94" s="154" t="s">
        <v>1798</v>
      </c>
      <c r="L94" s="233">
        <v>26700</v>
      </c>
      <c r="M94" s="234" t="s">
        <v>2578</v>
      </c>
    </row>
    <row r="95" spans="1:13" ht="28.5" customHeight="1">
      <c r="A95" s="135">
        <v>93</v>
      </c>
      <c r="B95" s="153" t="s">
        <v>1750</v>
      </c>
      <c r="C95" s="230" t="s">
        <v>57</v>
      </c>
      <c r="D95" s="153" t="s">
        <v>2483</v>
      </c>
      <c r="E95" s="231" t="s">
        <v>1660</v>
      </c>
      <c r="F95" s="232" t="s">
        <v>1751</v>
      </c>
      <c r="G95" s="230" t="s">
        <v>2461</v>
      </c>
      <c r="H95" s="154" t="s">
        <v>1676</v>
      </c>
      <c r="I95" s="156" t="s">
        <v>1609</v>
      </c>
      <c r="J95" s="157" t="s">
        <v>45</v>
      </c>
      <c r="K95" s="154" t="s">
        <v>1798</v>
      </c>
      <c r="L95" s="233">
        <v>39900</v>
      </c>
      <c r="M95" s="154" t="s">
        <v>2579</v>
      </c>
    </row>
    <row r="96" spans="1:13" ht="71.2" customHeight="1">
      <c r="A96" s="135">
        <v>94</v>
      </c>
      <c r="B96" s="153" t="s">
        <v>1450</v>
      </c>
      <c r="C96" s="230" t="s">
        <v>68</v>
      </c>
      <c r="D96" s="153" t="s">
        <v>2580</v>
      </c>
      <c r="E96" s="231" t="s">
        <v>1660</v>
      </c>
      <c r="F96" s="232" t="s">
        <v>1451</v>
      </c>
      <c r="G96" s="230" t="s">
        <v>2461</v>
      </c>
      <c r="H96" s="154"/>
      <c r="I96" s="156" t="s">
        <v>1601</v>
      </c>
      <c r="J96" s="157" t="s">
        <v>258</v>
      </c>
      <c r="K96" s="154" t="s">
        <v>1798</v>
      </c>
      <c r="L96" s="233">
        <v>16300</v>
      </c>
      <c r="M96" s="154" t="s">
        <v>2581</v>
      </c>
    </row>
    <row r="97" spans="1:13" ht="28.5" customHeight="1">
      <c r="A97" s="135">
        <v>95</v>
      </c>
      <c r="B97" s="153" t="s">
        <v>662</v>
      </c>
      <c r="C97" s="230" t="s">
        <v>68</v>
      </c>
      <c r="D97" s="153" t="s">
        <v>2465</v>
      </c>
      <c r="E97" s="231" t="s">
        <v>1600</v>
      </c>
      <c r="F97" s="232" t="s">
        <v>663</v>
      </c>
      <c r="G97" s="230" t="s">
        <v>2461</v>
      </c>
      <c r="H97" s="154" t="s">
        <v>1662</v>
      </c>
      <c r="I97" s="156" t="s">
        <v>1603</v>
      </c>
      <c r="J97" s="157" t="s">
        <v>1465</v>
      </c>
      <c r="K97" s="154" t="s">
        <v>1798</v>
      </c>
      <c r="L97" s="233">
        <v>21100</v>
      </c>
      <c r="M97" s="234" t="s">
        <v>2582</v>
      </c>
    </row>
    <row r="98" spans="1:13" ht="28.5" customHeight="1">
      <c r="A98" s="135">
        <v>96</v>
      </c>
      <c r="B98" s="153" t="s">
        <v>964</v>
      </c>
      <c r="C98" s="230" t="s">
        <v>57</v>
      </c>
      <c r="D98" s="153" t="s">
        <v>2483</v>
      </c>
      <c r="E98" s="231" t="s">
        <v>1660</v>
      </c>
      <c r="F98" s="232" t="s">
        <v>965</v>
      </c>
      <c r="G98" s="230" t="s">
        <v>2461</v>
      </c>
      <c r="H98" s="154" t="s">
        <v>1676</v>
      </c>
      <c r="I98" s="156" t="s">
        <v>1687</v>
      </c>
      <c r="J98" s="157" t="s">
        <v>1478</v>
      </c>
      <c r="K98" s="154" t="s">
        <v>1798</v>
      </c>
      <c r="L98" s="233">
        <v>35700</v>
      </c>
      <c r="M98" s="154" t="s">
        <v>2583</v>
      </c>
    </row>
    <row r="99" spans="1:13" ht="28.5" customHeight="1">
      <c r="A99" s="135">
        <v>97</v>
      </c>
      <c r="B99" s="153" t="s">
        <v>1200</v>
      </c>
      <c r="C99" s="230" t="s">
        <v>274</v>
      </c>
      <c r="D99" s="153" t="s">
        <v>2483</v>
      </c>
      <c r="E99" s="231" t="s">
        <v>1660</v>
      </c>
      <c r="F99" s="232" t="s">
        <v>1201</v>
      </c>
      <c r="G99" s="230" t="s">
        <v>2461</v>
      </c>
      <c r="H99" s="154" t="s">
        <v>1676</v>
      </c>
      <c r="I99" s="156" t="s">
        <v>1609</v>
      </c>
      <c r="J99" s="157" t="s">
        <v>85</v>
      </c>
      <c r="K99" s="154" t="s">
        <v>1798</v>
      </c>
      <c r="L99" s="233">
        <v>70900</v>
      </c>
      <c r="M99" s="154" t="s">
        <v>2584</v>
      </c>
    </row>
    <row r="100" spans="1:13" ht="28.5" customHeight="1">
      <c r="A100" s="135">
        <v>98</v>
      </c>
      <c r="B100" s="153" t="s">
        <v>426</v>
      </c>
      <c r="C100" s="230" t="s">
        <v>320</v>
      </c>
      <c r="D100" s="153" t="s">
        <v>2468</v>
      </c>
      <c r="E100" s="231" t="s">
        <v>1660</v>
      </c>
      <c r="F100" s="232" t="s">
        <v>427</v>
      </c>
      <c r="G100" s="230" t="s">
        <v>2461</v>
      </c>
      <c r="H100" s="154" t="s">
        <v>1666</v>
      </c>
      <c r="I100" s="156" t="s">
        <v>1609</v>
      </c>
      <c r="J100" s="157" t="s">
        <v>76</v>
      </c>
      <c r="K100" s="154" t="s">
        <v>1798</v>
      </c>
      <c r="L100" s="233">
        <v>53000</v>
      </c>
      <c r="M100" s="154" t="s">
        <v>2585</v>
      </c>
    </row>
    <row r="101" spans="1:13" ht="56.95" customHeight="1">
      <c r="A101" s="135">
        <v>99</v>
      </c>
      <c r="B101" s="153" t="s">
        <v>636</v>
      </c>
      <c r="C101" s="230" t="s">
        <v>68</v>
      </c>
      <c r="D101" s="153" t="s">
        <v>2586</v>
      </c>
      <c r="E101" s="231" t="s">
        <v>1660</v>
      </c>
      <c r="F101" s="232" t="s">
        <v>637</v>
      </c>
      <c r="G101" s="230" t="s">
        <v>2461</v>
      </c>
      <c r="H101" s="154"/>
      <c r="I101" s="156" t="s">
        <v>1603</v>
      </c>
      <c r="J101" s="157" t="s">
        <v>1466</v>
      </c>
      <c r="K101" s="154" t="s">
        <v>1798</v>
      </c>
      <c r="L101" s="233">
        <v>44000</v>
      </c>
      <c r="M101" s="154" t="s">
        <v>2587</v>
      </c>
    </row>
    <row r="102" spans="1:13" ht="28.5" customHeight="1">
      <c r="A102" s="135">
        <v>100</v>
      </c>
      <c r="B102" s="153" t="s">
        <v>655</v>
      </c>
      <c r="C102" s="230" t="s">
        <v>54</v>
      </c>
      <c r="D102" s="153" t="s">
        <v>2465</v>
      </c>
      <c r="E102" s="231" t="s">
        <v>1600</v>
      </c>
      <c r="F102" s="232" t="s">
        <v>656</v>
      </c>
      <c r="G102" s="230" t="s">
        <v>2461</v>
      </c>
      <c r="H102" s="154" t="s">
        <v>1662</v>
      </c>
      <c r="I102" s="156" t="s">
        <v>1603</v>
      </c>
      <c r="J102" s="157" t="s">
        <v>105</v>
      </c>
      <c r="K102" s="154" t="s">
        <v>1798</v>
      </c>
      <c r="L102" s="233">
        <v>108900</v>
      </c>
      <c r="M102" s="234" t="s">
        <v>2588</v>
      </c>
    </row>
    <row r="103" spans="1:13" ht="16.55" customHeight="1">
      <c r="A103" s="135">
        <v>101</v>
      </c>
      <c r="B103" s="153" t="s">
        <v>292</v>
      </c>
      <c r="C103" s="230" t="s">
        <v>54</v>
      </c>
      <c r="D103" s="153" t="s">
        <v>2589</v>
      </c>
      <c r="E103" s="231" t="s">
        <v>1660</v>
      </c>
      <c r="F103" s="232" t="s">
        <v>293</v>
      </c>
      <c r="G103" s="230" t="s">
        <v>2461</v>
      </c>
      <c r="H103" s="154"/>
      <c r="I103" s="156" t="s">
        <v>1601</v>
      </c>
      <c r="J103" s="157" t="s">
        <v>1452</v>
      </c>
      <c r="K103" s="154" t="s">
        <v>1798</v>
      </c>
      <c r="L103" s="233">
        <v>25200</v>
      </c>
      <c r="M103" s="154" t="s">
        <v>2590</v>
      </c>
    </row>
    <row r="104" spans="1:13" ht="28.5" customHeight="1">
      <c r="A104" s="135">
        <v>102</v>
      </c>
      <c r="B104" s="153" t="s">
        <v>513</v>
      </c>
      <c r="C104" s="230" t="s">
        <v>414</v>
      </c>
      <c r="D104" s="153" t="s">
        <v>2483</v>
      </c>
      <c r="E104" s="231" t="s">
        <v>1660</v>
      </c>
      <c r="F104" s="232" t="s">
        <v>514</v>
      </c>
      <c r="G104" s="230" t="s">
        <v>2461</v>
      </c>
      <c r="H104" s="154" t="s">
        <v>1676</v>
      </c>
      <c r="I104" s="156" t="s">
        <v>1603</v>
      </c>
      <c r="J104" s="157" t="s">
        <v>151</v>
      </c>
      <c r="K104" s="154" t="s">
        <v>1798</v>
      </c>
      <c r="L104" s="233">
        <v>23400</v>
      </c>
      <c r="M104" s="154" t="s">
        <v>2591</v>
      </c>
    </row>
    <row r="105" spans="1:13" ht="56.95" customHeight="1">
      <c r="A105" s="135">
        <v>103</v>
      </c>
      <c r="B105" s="153" t="s">
        <v>741</v>
      </c>
      <c r="C105" s="230" t="s">
        <v>54</v>
      </c>
      <c r="D105" s="153" t="s">
        <v>2592</v>
      </c>
      <c r="E105" s="231" t="s">
        <v>1600</v>
      </c>
      <c r="F105" s="232" t="s">
        <v>742</v>
      </c>
      <c r="G105" s="230" t="s">
        <v>2461</v>
      </c>
      <c r="H105" s="154"/>
      <c r="I105" s="156" t="s">
        <v>1610</v>
      </c>
      <c r="J105" s="157" t="s">
        <v>98</v>
      </c>
      <c r="K105" s="154" t="s">
        <v>1798</v>
      </c>
      <c r="L105" s="233">
        <v>16500</v>
      </c>
      <c r="M105" s="154"/>
    </row>
    <row r="106" spans="1:13" ht="28.5" customHeight="1">
      <c r="A106" s="135">
        <v>104</v>
      </c>
      <c r="B106" s="153" t="s">
        <v>555</v>
      </c>
      <c r="C106" s="230" t="s">
        <v>414</v>
      </c>
      <c r="D106" s="153" t="s">
        <v>2483</v>
      </c>
      <c r="E106" s="231" t="s">
        <v>1660</v>
      </c>
      <c r="F106" s="232" t="s">
        <v>556</v>
      </c>
      <c r="G106" s="230" t="s">
        <v>2461</v>
      </c>
      <c r="H106" s="154" t="s">
        <v>1676</v>
      </c>
      <c r="I106" s="156" t="s">
        <v>1603</v>
      </c>
      <c r="J106" s="157" t="s">
        <v>1322</v>
      </c>
      <c r="K106" s="154" t="s">
        <v>1798</v>
      </c>
      <c r="L106" s="233">
        <v>14900</v>
      </c>
      <c r="M106" s="154" t="s">
        <v>2593</v>
      </c>
    </row>
    <row r="107" spans="1:13" ht="16.55" customHeight="1">
      <c r="A107" s="135">
        <v>105</v>
      </c>
      <c r="B107" s="153" t="s">
        <v>294</v>
      </c>
      <c r="C107" s="230" t="s">
        <v>54</v>
      </c>
      <c r="D107" s="153" t="s">
        <v>2589</v>
      </c>
      <c r="E107" s="231" t="s">
        <v>1660</v>
      </c>
      <c r="F107" s="232" t="s">
        <v>295</v>
      </c>
      <c r="G107" s="230" t="s">
        <v>2461</v>
      </c>
      <c r="H107" s="154"/>
      <c r="I107" s="156" t="s">
        <v>1601</v>
      </c>
      <c r="J107" s="157" t="s">
        <v>1452</v>
      </c>
      <c r="K107" s="154" t="s">
        <v>1798</v>
      </c>
      <c r="L107" s="233">
        <v>25800</v>
      </c>
      <c r="M107" s="154" t="s">
        <v>2594</v>
      </c>
    </row>
    <row r="108" spans="1:13" ht="28.5" customHeight="1">
      <c r="A108" s="135">
        <v>106</v>
      </c>
      <c r="B108" s="153" t="s">
        <v>557</v>
      </c>
      <c r="C108" s="230" t="s">
        <v>68</v>
      </c>
      <c r="D108" s="153" t="s">
        <v>2483</v>
      </c>
      <c r="E108" s="231" t="s">
        <v>1660</v>
      </c>
      <c r="F108" s="232" t="s">
        <v>558</v>
      </c>
      <c r="G108" s="230" t="s">
        <v>2461</v>
      </c>
      <c r="H108" s="154" t="s">
        <v>1676</v>
      </c>
      <c r="I108" s="156" t="s">
        <v>1603</v>
      </c>
      <c r="J108" s="157" t="s">
        <v>1322</v>
      </c>
      <c r="K108" s="154" t="s">
        <v>1798</v>
      </c>
      <c r="L108" s="233">
        <v>26200</v>
      </c>
      <c r="M108" s="154" t="s">
        <v>2595</v>
      </c>
    </row>
    <row r="109" spans="1:13" ht="28.5" customHeight="1">
      <c r="A109" s="135">
        <v>107</v>
      </c>
      <c r="B109" s="153" t="s">
        <v>311</v>
      </c>
      <c r="C109" s="230" t="s">
        <v>54</v>
      </c>
      <c r="D109" s="153" t="s">
        <v>2465</v>
      </c>
      <c r="E109" s="231" t="s">
        <v>1600</v>
      </c>
      <c r="F109" s="232" t="s">
        <v>312</v>
      </c>
      <c r="G109" s="230" t="s">
        <v>2461</v>
      </c>
      <c r="H109" s="154" t="s">
        <v>1662</v>
      </c>
      <c r="I109" s="156" t="s">
        <v>1601</v>
      </c>
      <c r="J109" s="157" t="s">
        <v>300</v>
      </c>
      <c r="K109" s="154" t="s">
        <v>1798</v>
      </c>
      <c r="L109" s="233">
        <v>257900</v>
      </c>
      <c r="M109" s="234" t="s">
        <v>2596</v>
      </c>
    </row>
    <row r="110" spans="1:13" ht="28.5" customHeight="1">
      <c r="A110" s="135">
        <v>108</v>
      </c>
      <c r="B110" s="153" t="s">
        <v>1732</v>
      </c>
      <c r="C110" s="230" t="s">
        <v>57</v>
      </c>
      <c r="D110" s="153" t="s">
        <v>2483</v>
      </c>
      <c r="E110" s="231" t="s">
        <v>1660</v>
      </c>
      <c r="F110" s="232" t="s">
        <v>1733</v>
      </c>
      <c r="G110" s="230" t="s">
        <v>2461</v>
      </c>
      <c r="H110" s="154" t="s">
        <v>1676</v>
      </c>
      <c r="I110" s="156" t="s">
        <v>1603</v>
      </c>
      <c r="J110" s="157" t="s">
        <v>18</v>
      </c>
      <c r="K110" s="154" t="s">
        <v>1798</v>
      </c>
      <c r="L110" s="233">
        <v>19700</v>
      </c>
      <c r="M110" s="154" t="s">
        <v>2597</v>
      </c>
    </row>
    <row r="111" spans="1:13" ht="56.95" customHeight="1">
      <c r="A111" s="135">
        <v>109</v>
      </c>
      <c r="B111" s="153" t="s">
        <v>619</v>
      </c>
      <c r="C111" s="230" t="s">
        <v>242</v>
      </c>
      <c r="D111" s="153" t="s">
        <v>2598</v>
      </c>
      <c r="E111" s="231" t="s">
        <v>1600</v>
      </c>
      <c r="F111" s="232" t="s">
        <v>620</v>
      </c>
      <c r="G111" s="230" t="s">
        <v>2461</v>
      </c>
      <c r="H111" s="154"/>
      <c r="I111" s="156" t="s">
        <v>1603</v>
      </c>
      <c r="J111" s="157" t="s">
        <v>149</v>
      </c>
      <c r="K111" s="154" t="s">
        <v>1798</v>
      </c>
      <c r="L111" s="233">
        <v>5300</v>
      </c>
      <c r="M111" s="154"/>
    </row>
    <row r="112" spans="1:13" ht="28.5" customHeight="1">
      <c r="A112" s="135">
        <v>110</v>
      </c>
      <c r="B112" s="153" t="s">
        <v>515</v>
      </c>
      <c r="C112" s="230" t="s">
        <v>68</v>
      </c>
      <c r="D112" s="153" t="s">
        <v>2483</v>
      </c>
      <c r="E112" s="231" t="s">
        <v>1660</v>
      </c>
      <c r="F112" s="232" t="s">
        <v>516</v>
      </c>
      <c r="G112" s="230" t="s">
        <v>2461</v>
      </c>
      <c r="H112" s="154" t="s">
        <v>1676</v>
      </c>
      <c r="I112" s="156" t="s">
        <v>1603</v>
      </c>
      <c r="J112" s="157" t="s">
        <v>151</v>
      </c>
      <c r="K112" s="154" t="s">
        <v>1798</v>
      </c>
      <c r="L112" s="233">
        <v>20300</v>
      </c>
      <c r="M112" s="154" t="s">
        <v>2599</v>
      </c>
    </row>
    <row r="113" spans="1:13" ht="16.55" customHeight="1">
      <c r="A113" s="135">
        <v>111</v>
      </c>
      <c r="B113" s="154" t="s">
        <v>296</v>
      </c>
      <c r="C113" s="135" t="s">
        <v>68</v>
      </c>
      <c r="D113" s="232" t="s">
        <v>2600</v>
      </c>
      <c r="E113" s="231" t="s">
        <v>2601</v>
      </c>
      <c r="F113" s="232" t="s">
        <v>297</v>
      </c>
      <c r="G113" s="230" t="s">
        <v>2461</v>
      </c>
      <c r="H113" s="130"/>
      <c r="I113" s="156" t="s">
        <v>1601</v>
      </c>
      <c r="J113" s="157" t="s">
        <v>1452</v>
      </c>
      <c r="K113" s="154" t="s">
        <v>1802</v>
      </c>
      <c r="L113" s="240">
        <v>19600</v>
      </c>
      <c r="M113" s="154" t="s">
        <v>2602</v>
      </c>
    </row>
    <row r="114" spans="1:13" ht="42.75" customHeight="1">
      <c r="A114" s="135">
        <v>112</v>
      </c>
      <c r="B114" s="153" t="s">
        <v>1423</v>
      </c>
      <c r="C114" s="230" t="s">
        <v>68</v>
      </c>
      <c r="D114" s="153" t="s">
        <v>2603</v>
      </c>
      <c r="E114" s="231" t="s">
        <v>1600</v>
      </c>
      <c r="F114" s="232" t="s">
        <v>1424</v>
      </c>
      <c r="G114" s="230" t="s">
        <v>2461</v>
      </c>
      <c r="H114" s="154"/>
      <c r="I114" s="156" t="s">
        <v>1609</v>
      </c>
      <c r="J114" s="157" t="s">
        <v>2212</v>
      </c>
      <c r="K114" s="154" t="s">
        <v>1798</v>
      </c>
      <c r="L114" s="233">
        <v>14500</v>
      </c>
      <c r="M114" s="154"/>
    </row>
    <row r="115" spans="1:13" ht="42.75" customHeight="1">
      <c r="A115" s="135">
        <v>113</v>
      </c>
      <c r="B115" s="153" t="s">
        <v>581</v>
      </c>
      <c r="C115" s="230" t="s">
        <v>712</v>
      </c>
      <c r="D115" s="153" t="s">
        <v>2467</v>
      </c>
      <c r="E115" s="231" t="s">
        <v>1660</v>
      </c>
      <c r="F115" s="232" t="s">
        <v>582</v>
      </c>
      <c r="G115" s="230" t="s">
        <v>2461</v>
      </c>
      <c r="H115" s="154"/>
      <c r="I115" s="156" t="s">
        <v>1603</v>
      </c>
      <c r="J115" s="157" t="s">
        <v>38</v>
      </c>
      <c r="K115" s="154" t="s">
        <v>1798</v>
      </c>
      <c r="L115" s="233">
        <v>26900</v>
      </c>
      <c r="M115" s="154" t="s">
        <v>1736</v>
      </c>
    </row>
    <row r="116" spans="1:13" ht="42.75" customHeight="1">
      <c r="A116" s="135">
        <v>114</v>
      </c>
      <c r="B116" s="153" t="s">
        <v>1572</v>
      </c>
      <c r="C116" s="230" t="s">
        <v>57</v>
      </c>
      <c r="D116" s="153" t="s">
        <v>2604</v>
      </c>
      <c r="E116" s="231" t="s">
        <v>1600</v>
      </c>
      <c r="F116" s="232" t="s">
        <v>1573</v>
      </c>
      <c r="G116" s="230" t="s">
        <v>2461</v>
      </c>
      <c r="H116" s="154"/>
      <c r="I116" s="156" t="s">
        <v>1603</v>
      </c>
      <c r="J116" s="157" t="s">
        <v>38</v>
      </c>
      <c r="K116" s="154" t="s">
        <v>1798</v>
      </c>
      <c r="L116" s="233">
        <v>13200</v>
      </c>
      <c r="M116" s="154"/>
    </row>
    <row r="117" spans="1:13" ht="28.5" customHeight="1">
      <c r="A117" s="135">
        <v>115</v>
      </c>
      <c r="B117" s="153" t="s">
        <v>1455</v>
      </c>
      <c r="C117" s="230" t="s">
        <v>414</v>
      </c>
      <c r="D117" s="153" t="s">
        <v>2464</v>
      </c>
      <c r="E117" s="231" t="s">
        <v>1600</v>
      </c>
      <c r="F117" s="232" t="s">
        <v>1456</v>
      </c>
      <c r="G117" s="230" t="s">
        <v>2461</v>
      </c>
      <c r="H117" s="154"/>
      <c r="I117" s="156" t="s">
        <v>1609</v>
      </c>
      <c r="J117" s="157" t="s">
        <v>76</v>
      </c>
      <c r="K117" s="154" t="s">
        <v>1798</v>
      </c>
      <c r="L117" s="233">
        <v>55400</v>
      </c>
      <c r="M117" s="154"/>
    </row>
    <row r="118" spans="1:13" ht="42.75" customHeight="1">
      <c r="A118" s="135">
        <v>116</v>
      </c>
      <c r="B118" s="153" t="s">
        <v>628</v>
      </c>
      <c r="C118" s="230" t="s">
        <v>54</v>
      </c>
      <c r="D118" s="153" t="s">
        <v>2605</v>
      </c>
      <c r="E118" s="231" t="s">
        <v>1600</v>
      </c>
      <c r="F118" s="232" t="s">
        <v>629</v>
      </c>
      <c r="G118" s="230" t="s">
        <v>2461</v>
      </c>
      <c r="H118" s="154"/>
      <c r="I118" s="156" t="s">
        <v>1603</v>
      </c>
      <c r="J118" s="157" t="s">
        <v>18</v>
      </c>
      <c r="K118" s="154" t="s">
        <v>1798</v>
      </c>
      <c r="L118" s="233">
        <v>70700</v>
      </c>
      <c r="M118" s="154"/>
    </row>
    <row r="119" spans="1:13" ht="28.5" customHeight="1">
      <c r="A119" s="135">
        <v>117</v>
      </c>
      <c r="B119" s="153" t="s">
        <v>450</v>
      </c>
      <c r="C119" s="230" t="s">
        <v>303</v>
      </c>
      <c r="D119" s="153" t="s">
        <v>2465</v>
      </c>
      <c r="E119" s="231" t="s">
        <v>1600</v>
      </c>
      <c r="F119" s="232" t="s">
        <v>451</v>
      </c>
      <c r="G119" s="230" t="s">
        <v>2461</v>
      </c>
      <c r="H119" s="154" t="s">
        <v>1662</v>
      </c>
      <c r="I119" s="156" t="s">
        <v>1609</v>
      </c>
      <c r="J119" s="157" t="s">
        <v>243</v>
      </c>
      <c r="K119" s="154" t="s">
        <v>1798</v>
      </c>
      <c r="L119" s="233">
        <v>48400</v>
      </c>
      <c r="M119" s="234" t="s">
        <v>2606</v>
      </c>
    </row>
    <row r="120" spans="1:13" ht="28.5" customHeight="1">
      <c r="A120" s="135">
        <v>118</v>
      </c>
      <c r="B120" s="153" t="s">
        <v>559</v>
      </c>
      <c r="C120" s="230" t="s">
        <v>68</v>
      </c>
      <c r="D120" s="153" t="s">
        <v>2483</v>
      </c>
      <c r="E120" s="231" t="s">
        <v>1660</v>
      </c>
      <c r="F120" s="232" t="s">
        <v>560</v>
      </c>
      <c r="G120" s="230" t="s">
        <v>2461</v>
      </c>
      <c r="H120" s="154" t="s">
        <v>1676</v>
      </c>
      <c r="I120" s="156" t="s">
        <v>1603</v>
      </c>
      <c r="J120" s="157" t="s">
        <v>1322</v>
      </c>
      <c r="K120" s="154" t="s">
        <v>1798</v>
      </c>
      <c r="L120" s="233">
        <v>19100</v>
      </c>
      <c r="M120" s="154" t="s">
        <v>2607</v>
      </c>
    </row>
    <row r="121" spans="1:13" ht="28.5" customHeight="1">
      <c r="A121" s="135">
        <v>119</v>
      </c>
      <c r="B121" s="153" t="s">
        <v>530</v>
      </c>
      <c r="C121" s="230" t="s">
        <v>68</v>
      </c>
      <c r="D121" s="153" t="s">
        <v>2465</v>
      </c>
      <c r="E121" s="231" t="s">
        <v>1600</v>
      </c>
      <c r="F121" s="232" t="s">
        <v>531</v>
      </c>
      <c r="G121" s="230" t="s">
        <v>2461</v>
      </c>
      <c r="H121" s="154" t="s">
        <v>1662</v>
      </c>
      <c r="I121" s="156" t="s">
        <v>1603</v>
      </c>
      <c r="J121" s="157" t="s">
        <v>1608</v>
      </c>
      <c r="K121" s="154" t="s">
        <v>1798</v>
      </c>
      <c r="L121" s="233">
        <v>37400</v>
      </c>
      <c r="M121" s="234" t="s">
        <v>2608</v>
      </c>
    </row>
    <row r="122" spans="1:13" ht="28.5" customHeight="1">
      <c r="A122" s="135">
        <v>120</v>
      </c>
      <c r="B122" s="153" t="s">
        <v>402</v>
      </c>
      <c r="C122" s="230" t="s">
        <v>57</v>
      </c>
      <c r="D122" s="153" t="s">
        <v>2465</v>
      </c>
      <c r="E122" s="231" t="s">
        <v>1600</v>
      </c>
      <c r="F122" s="232" t="s">
        <v>403</v>
      </c>
      <c r="G122" s="230" t="s">
        <v>2461</v>
      </c>
      <c r="H122" s="154" t="s">
        <v>1662</v>
      </c>
      <c r="I122" s="156" t="s">
        <v>1609</v>
      </c>
      <c r="J122" s="157" t="s">
        <v>2028</v>
      </c>
      <c r="K122" s="154" t="s">
        <v>1798</v>
      </c>
      <c r="L122" s="233">
        <v>15700</v>
      </c>
      <c r="M122" s="234" t="s">
        <v>2609</v>
      </c>
    </row>
    <row r="123" spans="1:13" ht="28.5" customHeight="1">
      <c r="A123" s="135">
        <v>121</v>
      </c>
      <c r="B123" s="153" t="s">
        <v>1444</v>
      </c>
      <c r="C123" s="230" t="s">
        <v>57</v>
      </c>
      <c r="D123" s="153" t="s">
        <v>2468</v>
      </c>
      <c r="E123" s="231" t="s">
        <v>1660</v>
      </c>
      <c r="F123" s="232" t="s">
        <v>1445</v>
      </c>
      <c r="G123" s="230" t="s">
        <v>2461</v>
      </c>
      <c r="H123" s="154" t="s">
        <v>1666</v>
      </c>
      <c r="I123" s="156" t="s">
        <v>1609</v>
      </c>
      <c r="J123" s="157" t="s">
        <v>45</v>
      </c>
      <c r="K123" s="154" t="s">
        <v>1798</v>
      </c>
      <c r="L123" s="233">
        <v>49900</v>
      </c>
      <c r="M123" s="154" t="s">
        <v>2610</v>
      </c>
    </row>
    <row r="124" spans="1:13" ht="42.75" customHeight="1">
      <c r="A124" s="135">
        <v>122</v>
      </c>
      <c r="B124" s="153" t="s">
        <v>1431</v>
      </c>
      <c r="C124" s="230" t="s">
        <v>68</v>
      </c>
      <c r="D124" s="153" t="s">
        <v>2467</v>
      </c>
      <c r="E124" s="231" t="s">
        <v>1660</v>
      </c>
      <c r="F124" s="232" t="s">
        <v>1432</v>
      </c>
      <c r="G124" s="230" t="s">
        <v>2461</v>
      </c>
      <c r="H124" s="154"/>
      <c r="I124" s="156" t="s">
        <v>1603</v>
      </c>
      <c r="J124" s="157" t="s">
        <v>38</v>
      </c>
      <c r="K124" s="154" t="s">
        <v>1798</v>
      </c>
      <c r="L124" s="233">
        <v>31000</v>
      </c>
      <c r="M124" s="154" t="s">
        <v>1739</v>
      </c>
    </row>
    <row r="125" spans="1:13" ht="28.5" customHeight="1">
      <c r="A125" s="135">
        <v>123</v>
      </c>
      <c r="B125" s="153" t="s">
        <v>428</v>
      </c>
      <c r="C125" s="230" t="s">
        <v>68</v>
      </c>
      <c r="D125" s="153" t="s">
        <v>2483</v>
      </c>
      <c r="E125" s="231" t="s">
        <v>1660</v>
      </c>
      <c r="F125" s="232" t="s">
        <v>429</v>
      </c>
      <c r="G125" s="230" t="s">
        <v>2461</v>
      </c>
      <c r="H125" s="154" t="s">
        <v>1676</v>
      </c>
      <c r="I125" s="156" t="s">
        <v>1609</v>
      </c>
      <c r="J125" s="157" t="s">
        <v>76</v>
      </c>
      <c r="K125" s="154" t="s">
        <v>1798</v>
      </c>
      <c r="L125" s="233">
        <v>15400</v>
      </c>
      <c r="M125" s="154" t="s">
        <v>2611</v>
      </c>
    </row>
    <row r="126" spans="1:13" ht="56.95" customHeight="1">
      <c r="A126" s="135">
        <v>124</v>
      </c>
      <c r="B126" s="153" t="s">
        <v>316</v>
      </c>
      <c r="C126" s="230" t="s">
        <v>57</v>
      </c>
      <c r="D126" s="153" t="s">
        <v>2612</v>
      </c>
      <c r="E126" s="231" t="s">
        <v>1600</v>
      </c>
      <c r="F126" s="232" t="s">
        <v>317</v>
      </c>
      <c r="G126" s="230" t="s">
        <v>2461</v>
      </c>
      <c r="H126" s="154"/>
      <c r="I126" s="156" t="s">
        <v>1601</v>
      </c>
      <c r="J126" s="157" t="s">
        <v>300</v>
      </c>
      <c r="K126" s="154" t="s">
        <v>1798</v>
      </c>
      <c r="L126" s="233">
        <v>5300</v>
      </c>
      <c r="M126" s="154"/>
    </row>
    <row r="127" spans="1:13" ht="28.5" customHeight="1">
      <c r="A127" s="135">
        <v>125</v>
      </c>
      <c r="B127" s="153" t="s">
        <v>1741</v>
      </c>
      <c r="C127" s="230" t="s">
        <v>57</v>
      </c>
      <c r="D127" s="153" t="s">
        <v>2483</v>
      </c>
      <c r="E127" s="231" t="s">
        <v>1660</v>
      </c>
      <c r="F127" s="232" t="s">
        <v>1742</v>
      </c>
      <c r="G127" s="230" t="s">
        <v>2461</v>
      </c>
      <c r="H127" s="154" t="s">
        <v>1676</v>
      </c>
      <c r="I127" s="156" t="s">
        <v>1603</v>
      </c>
      <c r="J127" s="157" t="s">
        <v>18</v>
      </c>
      <c r="K127" s="154" t="s">
        <v>1798</v>
      </c>
      <c r="L127" s="233">
        <v>19700</v>
      </c>
      <c r="M127" s="154" t="s">
        <v>2613</v>
      </c>
    </row>
    <row r="128" spans="1:13" ht="16.55" customHeight="1">
      <c r="A128" s="135">
        <v>126</v>
      </c>
      <c r="B128" s="153" t="s">
        <v>279</v>
      </c>
      <c r="C128" s="230" t="s">
        <v>54</v>
      </c>
      <c r="D128" s="153" t="s">
        <v>1567</v>
      </c>
      <c r="E128" s="231" t="s">
        <v>1600</v>
      </c>
      <c r="F128" s="232" t="s">
        <v>280</v>
      </c>
      <c r="G128" s="230" t="s">
        <v>2461</v>
      </c>
      <c r="H128" s="154" t="s">
        <v>1567</v>
      </c>
      <c r="I128" s="156" t="s">
        <v>1601</v>
      </c>
      <c r="J128" s="157" t="s">
        <v>14</v>
      </c>
      <c r="K128" s="154" t="s">
        <v>1798</v>
      </c>
      <c r="L128" s="233">
        <v>56200</v>
      </c>
      <c r="M128" s="234" t="s">
        <v>2614</v>
      </c>
    </row>
    <row r="129" spans="1:13" ht="42.75" customHeight="1">
      <c r="A129" s="135">
        <v>127</v>
      </c>
      <c r="B129" s="153" t="s">
        <v>499</v>
      </c>
      <c r="C129" s="230" t="s">
        <v>414</v>
      </c>
      <c r="D129" s="153" t="s">
        <v>2467</v>
      </c>
      <c r="E129" s="231" t="s">
        <v>1660</v>
      </c>
      <c r="F129" s="232" t="s">
        <v>500</v>
      </c>
      <c r="G129" s="230" t="s">
        <v>2461</v>
      </c>
      <c r="H129" s="154"/>
      <c r="I129" s="156" t="s">
        <v>1609</v>
      </c>
      <c r="J129" s="157" t="s">
        <v>492</v>
      </c>
      <c r="K129" s="154" t="s">
        <v>1798</v>
      </c>
      <c r="L129" s="233">
        <v>18500</v>
      </c>
      <c r="M129" s="154" t="s">
        <v>1743</v>
      </c>
    </row>
    <row r="130" spans="1:13" ht="28.5" customHeight="1">
      <c r="A130" s="135">
        <v>128</v>
      </c>
      <c r="B130" s="153" t="s">
        <v>561</v>
      </c>
      <c r="C130" s="230" t="s">
        <v>68</v>
      </c>
      <c r="D130" s="153" t="s">
        <v>2483</v>
      </c>
      <c r="E130" s="231" t="s">
        <v>1660</v>
      </c>
      <c r="F130" s="232" t="s">
        <v>562</v>
      </c>
      <c r="G130" s="230" t="s">
        <v>2461</v>
      </c>
      <c r="H130" s="154" t="s">
        <v>1676</v>
      </c>
      <c r="I130" s="156" t="s">
        <v>1603</v>
      </c>
      <c r="J130" s="157" t="s">
        <v>1322</v>
      </c>
      <c r="K130" s="154" t="s">
        <v>1798</v>
      </c>
      <c r="L130" s="233">
        <v>14700</v>
      </c>
      <c r="M130" s="154" t="s">
        <v>2615</v>
      </c>
    </row>
    <row r="131" spans="1:13" ht="28.5" customHeight="1">
      <c r="A131" s="135">
        <v>129</v>
      </c>
      <c r="B131" s="153" t="s">
        <v>638</v>
      </c>
      <c r="C131" s="230" t="s">
        <v>54</v>
      </c>
      <c r="D131" s="153" t="s">
        <v>2483</v>
      </c>
      <c r="E131" s="231" t="s">
        <v>1660</v>
      </c>
      <c r="F131" s="232" t="s">
        <v>639</v>
      </c>
      <c r="G131" s="230" t="s">
        <v>2461</v>
      </c>
      <c r="H131" s="154" t="s">
        <v>1676</v>
      </c>
      <c r="I131" s="156" t="s">
        <v>1603</v>
      </c>
      <c r="J131" s="157" t="s">
        <v>1466</v>
      </c>
      <c r="K131" s="154" t="s">
        <v>1798</v>
      </c>
      <c r="L131" s="233">
        <v>44000</v>
      </c>
      <c r="M131" s="154" t="s">
        <v>2616</v>
      </c>
    </row>
    <row r="132" spans="1:13" ht="28.5" customHeight="1">
      <c r="A132" s="135">
        <v>130</v>
      </c>
      <c r="B132" s="153" t="s">
        <v>281</v>
      </c>
      <c r="C132" s="230" t="s">
        <v>57</v>
      </c>
      <c r="D132" s="153" t="s">
        <v>2464</v>
      </c>
      <c r="E132" s="231" t="s">
        <v>1600</v>
      </c>
      <c r="F132" s="232" t="s">
        <v>282</v>
      </c>
      <c r="G132" s="230" t="s">
        <v>2461</v>
      </c>
      <c r="H132" s="154"/>
      <c r="I132" s="156" t="s">
        <v>1601</v>
      </c>
      <c r="J132" s="157" t="s">
        <v>14</v>
      </c>
      <c r="K132" s="154" t="s">
        <v>1798</v>
      </c>
      <c r="L132" s="233">
        <v>22900</v>
      </c>
      <c r="M132" s="154"/>
    </row>
    <row r="133" spans="1:13" ht="28.5" customHeight="1">
      <c r="A133" s="135">
        <v>131</v>
      </c>
      <c r="B133" s="153" t="s">
        <v>841</v>
      </c>
      <c r="C133" s="230" t="s">
        <v>567</v>
      </c>
      <c r="D133" s="153" t="s">
        <v>2465</v>
      </c>
      <c r="E133" s="231" t="s">
        <v>1600</v>
      </c>
      <c r="F133" s="232" t="s">
        <v>842</v>
      </c>
      <c r="G133" s="230" t="s">
        <v>2461</v>
      </c>
      <c r="H133" s="154" t="s">
        <v>1662</v>
      </c>
      <c r="I133" s="156" t="s">
        <v>1647</v>
      </c>
      <c r="J133" s="157" t="s">
        <v>1485</v>
      </c>
      <c r="K133" s="154" t="s">
        <v>1798</v>
      </c>
      <c r="L133" s="233">
        <v>185500</v>
      </c>
      <c r="M133" s="234" t="s">
        <v>2617</v>
      </c>
    </row>
    <row r="134" spans="1:13" ht="28.5" customHeight="1">
      <c r="A134" s="135">
        <v>132</v>
      </c>
      <c r="B134" s="153" t="s">
        <v>721</v>
      </c>
      <c r="C134" s="230" t="s">
        <v>57</v>
      </c>
      <c r="D134" s="153" t="s">
        <v>2468</v>
      </c>
      <c r="E134" s="231" t="s">
        <v>1660</v>
      </c>
      <c r="F134" s="232" t="s">
        <v>722</v>
      </c>
      <c r="G134" s="230" t="s">
        <v>2461</v>
      </c>
      <c r="H134" s="154" t="s">
        <v>1666</v>
      </c>
      <c r="I134" s="156" t="s">
        <v>1610</v>
      </c>
      <c r="J134" s="157" t="s">
        <v>20</v>
      </c>
      <c r="K134" s="154" t="s">
        <v>1798</v>
      </c>
      <c r="L134" s="233">
        <v>15700</v>
      </c>
      <c r="M134" s="154" t="s">
        <v>2618</v>
      </c>
    </row>
    <row r="135" spans="1:13" ht="213.75" customHeight="1">
      <c r="A135" s="135">
        <v>133</v>
      </c>
      <c r="B135" s="154" t="s">
        <v>2619</v>
      </c>
      <c r="C135" s="135" t="s">
        <v>54</v>
      </c>
      <c r="D135" s="231" t="s">
        <v>2497</v>
      </c>
      <c r="E135" s="231" t="s">
        <v>2548</v>
      </c>
      <c r="F135" s="231" t="s">
        <v>690</v>
      </c>
      <c r="G135" s="135"/>
      <c r="H135" s="154" t="s">
        <v>2500</v>
      </c>
      <c r="I135" s="235" t="s">
        <v>1687</v>
      </c>
      <c r="J135" s="159" t="s">
        <v>1478</v>
      </c>
      <c r="K135" s="235" t="s">
        <v>2501</v>
      </c>
      <c r="L135" s="231"/>
      <c r="M135" s="239" t="s">
        <v>2575</v>
      </c>
    </row>
    <row r="136" spans="1:13" ht="171" customHeight="1">
      <c r="A136" s="135">
        <v>134</v>
      </c>
      <c r="B136" s="154" t="s">
        <v>2620</v>
      </c>
      <c r="C136" s="135" t="s">
        <v>57</v>
      </c>
      <c r="D136" s="154" t="s">
        <v>2621</v>
      </c>
      <c r="E136" s="231" t="s">
        <v>2498</v>
      </c>
      <c r="F136" s="154" t="s">
        <v>801</v>
      </c>
      <c r="G136" s="135"/>
      <c r="H136" s="154" t="s">
        <v>2622</v>
      </c>
      <c r="I136" s="235" t="s">
        <v>1610</v>
      </c>
      <c r="J136" s="159" t="s">
        <v>1069</v>
      </c>
      <c r="K136" s="235" t="s">
        <v>2501</v>
      </c>
      <c r="L136" s="237"/>
      <c r="M136" s="238" t="s">
        <v>2623</v>
      </c>
    </row>
    <row r="137" spans="1:13" ht="71.2" customHeight="1">
      <c r="A137" s="135">
        <v>135</v>
      </c>
      <c r="B137" s="154" t="s">
        <v>2624</v>
      </c>
      <c r="C137" s="135" t="s">
        <v>57</v>
      </c>
      <c r="D137" s="154" t="s">
        <v>2625</v>
      </c>
      <c r="E137" s="231" t="s">
        <v>1600</v>
      </c>
      <c r="F137" s="231" t="s">
        <v>876</v>
      </c>
      <c r="G137" s="230" t="s">
        <v>2461</v>
      </c>
      <c r="H137" s="154" t="s">
        <v>2559</v>
      </c>
      <c r="I137" s="235" t="s">
        <v>1610</v>
      </c>
      <c r="J137" s="159" t="s">
        <v>154</v>
      </c>
      <c r="K137" s="154" t="s">
        <v>2626</v>
      </c>
      <c r="L137" s="233">
        <v>16700</v>
      </c>
      <c r="M137" s="154"/>
    </row>
    <row r="138" spans="1:13" ht="28.5" customHeight="1">
      <c r="A138" s="135">
        <v>136</v>
      </c>
      <c r="B138" s="153" t="s">
        <v>532</v>
      </c>
      <c r="C138" s="230" t="s">
        <v>54</v>
      </c>
      <c r="D138" s="153" t="s">
        <v>2465</v>
      </c>
      <c r="E138" s="231" t="s">
        <v>1600</v>
      </c>
      <c r="F138" s="232" t="s">
        <v>533</v>
      </c>
      <c r="G138" s="230" t="s">
        <v>2461</v>
      </c>
      <c r="H138" s="154" t="s">
        <v>1662</v>
      </c>
      <c r="I138" s="156" t="s">
        <v>1603</v>
      </c>
      <c r="J138" s="157" t="s">
        <v>1608</v>
      </c>
      <c r="K138" s="154" t="s">
        <v>1798</v>
      </c>
      <c r="L138" s="233">
        <v>83700</v>
      </c>
      <c r="M138" s="234" t="s">
        <v>2627</v>
      </c>
    </row>
    <row r="139" spans="1:13" ht="71.2" customHeight="1">
      <c r="A139" s="135">
        <v>137</v>
      </c>
      <c r="B139" s="153" t="s">
        <v>753</v>
      </c>
      <c r="C139" s="230" t="s">
        <v>57</v>
      </c>
      <c r="D139" s="153" t="s">
        <v>2628</v>
      </c>
      <c r="E139" s="231" t="s">
        <v>1600</v>
      </c>
      <c r="F139" s="232" t="s">
        <v>754</v>
      </c>
      <c r="G139" s="230" t="s">
        <v>2461</v>
      </c>
      <c r="H139" s="154"/>
      <c r="I139" s="156" t="s">
        <v>1610</v>
      </c>
      <c r="J139" s="157" t="s">
        <v>145</v>
      </c>
      <c r="K139" s="154" t="s">
        <v>1798</v>
      </c>
      <c r="L139" s="233">
        <v>2200</v>
      </c>
      <c r="M139" s="154"/>
    </row>
    <row r="140" spans="1:13" ht="28.5" customHeight="1">
      <c r="A140" s="135">
        <v>138</v>
      </c>
      <c r="B140" s="153" t="s">
        <v>1425</v>
      </c>
      <c r="C140" s="230" t="s">
        <v>414</v>
      </c>
      <c r="D140" s="153" t="s">
        <v>2483</v>
      </c>
      <c r="E140" s="231" t="s">
        <v>1660</v>
      </c>
      <c r="F140" s="232" t="s">
        <v>1426</v>
      </c>
      <c r="G140" s="230" t="s">
        <v>2461</v>
      </c>
      <c r="H140" s="154" t="s">
        <v>1676</v>
      </c>
      <c r="I140" s="156" t="s">
        <v>1609</v>
      </c>
      <c r="J140" s="157" t="s">
        <v>2028</v>
      </c>
      <c r="K140" s="154" t="s">
        <v>1798</v>
      </c>
      <c r="L140" s="233">
        <v>20800</v>
      </c>
      <c r="M140" s="154" t="s">
        <v>2629</v>
      </c>
    </row>
    <row r="141" spans="1:13" ht="28.5" customHeight="1">
      <c r="A141" s="135">
        <v>139</v>
      </c>
      <c r="B141" s="153" t="s">
        <v>691</v>
      </c>
      <c r="C141" s="230" t="s">
        <v>54</v>
      </c>
      <c r="D141" s="153" t="s">
        <v>2465</v>
      </c>
      <c r="E141" s="231" t="s">
        <v>1600</v>
      </c>
      <c r="F141" s="232" t="s">
        <v>692</v>
      </c>
      <c r="G141" s="230" t="s">
        <v>2461</v>
      </c>
      <c r="H141" s="154" t="s">
        <v>1662</v>
      </c>
      <c r="I141" s="156" t="s">
        <v>1610</v>
      </c>
      <c r="J141" s="157" t="s">
        <v>1470</v>
      </c>
      <c r="K141" s="154" t="s">
        <v>1798</v>
      </c>
      <c r="L141" s="233">
        <v>92800</v>
      </c>
      <c r="M141" s="234" t="s">
        <v>2630</v>
      </c>
    </row>
    <row r="142" spans="1:13" ht="28.5" customHeight="1">
      <c r="A142" s="135">
        <v>140</v>
      </c>
      <c r="B142" s="153" t="s">
        <v>408</v>
      </c>
      <c r="C142" s="230" t="s">
        <v>242</v>
      </c>
      <c r="D142" s="153" t="s">
        <v>2483</v>
      </c>
      <c r="E142" s="231" t="s">
        <v>1660</v>
      </c>
      <c r="F142" s="232" t="s">
        <v>409</v>
      </c>
      <c r="G142" s="230" t="s">
        <v>2461</v>
      </c>
      <c r="H142" s="154" t="s">
        <v>1676</v>
      </c>
      <c r="I142" s="156" t="s">
        <v>1609</v>
      </c>
      <c r="J142" s="157" t="s">
        <v>2028</v>
      </c>
      <c r="K142" s="154" t="s">
        <v>1798</v>
      </c>
      <c r="L142" s="233">
        <v>11000</v>
      </c>
      <c r="M142" s="154" t="s">
        <v>2631</v>
      </c>
    </row>
    <row r="143" spans="1:13" ht="28.5" customHeight="1">
      <c r="A143" s="135">
        <v>141</v>
      </c>
      <c r="B143" s="153" t="s">
        <v>1578</v>
      </c>
      <c r="C143" s="230" t="s">
        <v>374</v>
      </c>
      <c r="D143" s="153" t="s">
        <v>2464</v>
      </c>
      <c r="E143" s="231" t="s">
        <v>1600</v>
      </c>
      <c r="F143" s="232" t="s">
        <v>586</v>
      </c>
      <c r="G143" s="230" t="s">
        <v>2461</v>
      </c>
      <c r="H143" s="154"/>
      <c r="I143" s="156" t="s">
        <v>1603</v>
      </c>
      <c r="J143" s="157" t="s">
        <v>38</v>
      </c>
      <c r="K143" s="154" t="s">
        <v>1798</v>
      </c>
      <c r="L143" s="233">
        <v>23300</v>
      </c>
      <c r="M143" s="154"/>
    </row>
    <row r="144" spans="1:13" ht="28.5" customHeight="1">
      <c r="A144" s="135">
        <v>142</v>
      </c>
      <c r="B144" s="153" t="s">
        <v>694</v>
      </c>
      <c r="C144" s="230" t="s">
        <v>54</v>
      </c>
      <c r="D144" s="153" t="s">
        <v>2465</v>
      </c>
      <c r="E144" s="231" t="s">
        <v>1600</v>
      </c>
      <c r="F144" s="232" t="s">
        <v>695</v>
      </c>
      <c r="G144" s="230" t="s">
        <v>2461</v>
      </c>
      <c r="H144" s="154" t="s">
        <v>1662</v>
      </c>
      <c r="I144" s="156" t="s">
        <v>1610</v>
      </c>
      <c r="J144" s="157" t="s">
        <v>1470</v>
      </c>
      <c r="K144" s="154" t="s">
        <v>1798</v>
      </c>
      <c r="L144" s="233">
        <v>123500</v>
      </c>
      <c r="M144" s="234" t="s">
        <v>2632</v>
      </c>
    </row>
    <row r="145" spans="1:13" ht="42.75" customHeight="1">
      <c r="A145" s="135">
        <v>143</v>
      </c>
      <c r="B145" s="153" t="s">
        <v>1429</v>
      </c>
      <c r="C145" s="230" t="s">
        <v>54</v>
      </c>
      <c r="D145" s="153" t="s">
        <v>2520</v>
      </c>
      <c r="E145" s="231" t="s">
        <v>1600</v>
      </c>
      <c r="F145" s="232" t="s">
        <v>1430</v>
      </c>
      <c r="G145" s="230" t="s">
        <v>2461</v>
      </c>
      <c r="H145" s="154"/>
      <c r="I145" s="156" t="s">
        <v>1609</v>
      </c>
      <c r="J145" s="157" t="s">
        <v>2028</v>
      </c>
      <c r="K145" s="154" t="s">
        <v>1798</v>
      </c>
      <c r="L145" s="233">
        <v>44700</v>
      </c>
      <c r="M145" s="154"/>
    </row>
    <row r="146" spans="1:13" ht="28.5" customHeight="1">
      <c r="A146" s="135">
        <v>144</v>
      </c>
      <c r="B146" s="153" t="s">
        <v>1579</v>
      </c>
      <c r="C146" s="230" t="s">
        <v>68</v>
      </c>
      <c r="D146" s="153" t="s">
        <v>2468</v>
      </c>
      <c r="E146" s="231" t="s">
        <v>1660</v>
      </c>
      <c r="F146" s="232" t="s">
        <v>1580</v>
      </c>
      <c r="G146" s="230" t="s">
        <v>2461</v>
      </c>
      <c r="H146" s="154" t="s">
        <v>1666</v>
      </c>
      <c r="I146" s="156" t="s">
        <v>1603</v>
      </c>
      <c r="J146" s="157" t="s">
        <v>149</v>
      </c>
      <c r="K146" s="154" t="s">
        <v>1798</v>
      </c>
      <c r="L146" s="233">
        <v>38000</v>
      </c>
      <c r="M146" s="154" t="s">
        <v>2633</v>
      </c>
    </row>
    <row r="147" spans="1:13" ht="28.5" customHeight="1">
      <c r="A147" s="135">
        <v>145</v>
      </c>
      <c r="B147" s="153" t="s">
        <v>458</v>
      </c>
      <c r="C147" s="230" t="s">
        <v>68</v>
      </c>
      <c r="D147" s="153" t="s">
        <v>2464</v>
      </c>
      <c r="E147" s="231" t="s">
        <v>1600</v>
      </c>
      <c r="F147" s="232" t="s">
        <v>459</v>
      </c>
      <c r="G147" s="230" t="s">
        <v>2461</v>
      </c>
      <c r="H147" s="154"/>
      <c r="I147" s="156" t="s">
        <v>1609</v>
      </c>
      <c r="J147" s="157" t="s">
        <v>243</v>
      </c>
      <c r="K147" s="154" t="s">
        <v>1798</v>
      </c>
      <c r="L147" s="233">
        <v>10900</v>
      </c>
      <c r="M147" s="154"/>
    </row>
    <row r="148" spans="1:13" ht="42.75" customHeight="1">
      <c r="A148" s="135">
        <v>146</v>
      </c>
      <c r="B148" s="153" t="s">
        <v>587</v>
      </c>
      <c r="C148" s="230" t="s">
        <v>68</v>
      </c>
      <c r="D148" s="153" t="s">
        <v>2467</v>
      </c>
      <c r="E148" s="231" t="s">
        <v>1660</v>
      </c>
      <c r="F148" s="232" t="s">
        <v>588</v>
      </c>
      <c r="G148" s="230" t="s">
        <v>2461</v>
      </c>
      <c r="H148" s="154"/>
      <c r="I148" s="156" t="s">
        <v>1603</v>
      </c>
      <c r="J148" s="157" t="s">
        <v>38</v>
      </c>
      <c r="K148" s="154" t="s">
        <v>1798</v>
      </c>
      <c r="L148" s="233">
        <v>31800</v>
      </c>
      <c r="M148" s="154" t="s">
        <v>1760</v>
      </c>
    </row>
    <row r="149" spans="1:13" ht="56.95" customHeight="1">
      <c r="A149" s="135">
        <v>147</v>
      </c>
      <c r="B149" s="153" t="s">
        <v>1761</v>
      </c>
      <c r="C149" s="230" t="s">
        <v>374</v>
      </c>
      <c r="D149" s="153" t="s">
        <v>2634</v>
      </c>
      <c r="E149" s="231" t="s">
        <v>1600</v>
      </c>
      <c r="F149" s="232" t="s">
        <v>1762</v>
      </c>
      <c r="G149" s="230" t="s">
        <v>2461</v>
      </c>
      <c r="H149" s="154"/>
      <c r="I149" s="156" t="s">
        <v>1609</v>
      </c>
      <c r="J149" s="157" t="s">
        <v>114</v>
      </c>
      <c r="K149" s="154" t="s">
        <v>1798</v>
      </c>
      <c r="L149" s="233">
        <v>2500</v>
      </c>
      <c r="M149" s="154"/>
    </row>
    <row r="150" spans="1:13" ht="56.95" customHeight="1">
      <c r="A150" s="135">
        <v>148</v>
      </c>
      <c r="B150" s="153" t="s">
        <v>723</v>
      </c>
      <c r="C150" s="230" t="s">
        <v>414</v>
      </c>
      <c r="D150" s="153" t="s">
        <v>2635</v>
      </c>
      <c r="E150" s="231" t="s">
        <v>1600</v>
      </c>
      <c r="F150" s="232" t="s">
        <v>724</v>
      </c>
      <c r="G150" s="230" t="s">
        <v>2461</v>
      </c>
      <c r="H150" s="154"/>
      <c r="I150" s="156" t="s">
        <v>1610</v>
      </c>
      <c r="J150" s="157" t="s">
        <v>20</v>
      </c>
      <c r="K150" s="154" t="s">
        <v>1798</v>
      </c>
      <c r="L150" s="233">
        <v>7300</v>
      </c>
      <c r="M150" s="154"/>
    </row>
    <row r="151" spans="1:13" ht="28.5" customHeight="1">
      <c r="A151" s="135">
        <v>149</v>
      </c>
      <c r="B151" s="153" t="s">
        <v>410</v>
      </c>
      <c r="C151" s="230" t="s">
        <v>68</v>
      </c>
      <c r="D151" s="153" t="s">
        <v>2636</v>
      </c>
      <c r="E151" s="231" t="s">
        <v>1600</v>
      </c>
      <c r="F151" s="232" t="s">
        <v>411</v>
      </c>
      <c r="G151" s="230" t="s">
        <v>2461</v>
      </c>
      <c r="H151" s="154"/>
      <c r="I151" s="156" t="s">
        <v>1609</v>
      </c>
      <c r="J151" s="157" t="s">
        <v>2028</v>
      </c>
      <c r="K151" s="154" t="s">
        <v>1798</v>
      </c>
      <c r="L151" s="233">
        <v>15400</v>
      </c>
      <c r="M151" s="154"/>
    </row>
    <row r="152" spans="1:13" ht="56.95" customHeight="1">
      <c r="A152" s="135">
        <v>150</v>
      </c>
      <c r="B152" s="153" t="s">
        <v>810</v>
      </c>
      <c r="C152" s="230" t="s">
        <v>54</v>
      </c>
      <c r="D152" s="153" t="s">
        <v>2637</v>
      </c>
      <c r="E152" s="231" t="s">
        <v>1600</v>
      </c>
      <c r="F152" s="232" t="s">
        <v>811</v>
      </c>
      <c r="G152" s="230" t="s">
        <v>2461</v>
      </c>
      <c r="H152" s="154"/>
      <c r="I152" s="156" t="s">
        <v>1610</v>
      </c>
      <c r="J152" s="157" t="s">
        <v>1069</v>
      </c>
      <c r="K152" s="154" t="s">
        <v>1798</v>
      </c>
      <c r="L152" s="233">
        <v>29900</v>
      </c>
      <c r="M152" s="154"/>
    </row>
    <row r="153" spans="1:13" ht="28.5" customHeight="1">
      <c r="A153" s="135">
        <v>151</v>
      </c>
      <c r="B153" s="153" t="s">
        <v>1582</v>
      </c>
      <c r="C153" s="230" t="s">
        <v>54</v>
      </c>
      <c r="D153" s="153" t="s">
        <v>2468</v>
      </c>
      <c r="E153" s="231" t="s">
        <v>1660</v>
      </c>
      <c r="F153" s="232" t="s">
        <v>1583</v>
      </c>
      <c r="G153" s="230" t="s">
        <v>2461</v>
      </c>
      <c r="H153" s="154" t="s">
        <v>1666</v>
      </c>
      <c r="I153" s="156" t="s">
        <v>1610</v>
      </c>
      <c r="J153" s="157" t="s">
        <v>154</v>
      </c>
      <c r="K153" s="154" t="s">
        <v>1798</v>
      </c>
      <c r="L153" s="233">
        <v>154700</v>
      </c>
      <c r="M153" s="154" t="s">
        <v>2638</v>
      </c>
    </row>
    <row r="154" spans="1:13" ht="28.5" customHeight="1">
      <c r="A154" s="135">
        <v>152</v>
      </c>
      <c r="B154" s="153" t="s">
        <v>757</v>
      </c>
      <c r="C154" s="230" t="s">
        <v>54</v>
      </c>
      <c r="D154" s="153" t="s">
        <v>2468</v>
      </c>
      <c r="E154" s="231" t="s">
        <v>1660</v>
      </c>
      <c r="F154" s="232" t="s">
        <v>758</v>
      </c>
      <c r="G154" s="230" t="s">
        <v>2461</v>
      </c>
      <c r="H154" s="154" t="s">
        <v>1666</v>
      </c>
      <c r="I154" s="156" t="s">
        <v>1610</v>
      </c>
      <c r="J154" s="157" t="s">
        <v>145</v>
      </c>
      <c r="K154" s="154" t="s">
        <v>1798</v>
      </c>
      <c r="L154" s="233">
        <v>191600</v>
      </c>
      <c r="M154" s="154" t="s">
        <v>2639</v>
      </c>
    </row>
    <row r="155" spans="1:13" ht="28.5" customHeight="1">
      <c r="A155" s="135">
        <v>153</v>
      </c>
      <c r="B155" s="153" t="s">
        <v>1584</v>
      </c>
      <c r="C155" s="230" t="s">
        <v>642</v>
      </c>
      <c r="D155" s="153" t="s">
        <v>2468</v>
      </c>
      <c r="E155" s="231" t="s">
        <v>1660</v>
      </c>
      <c r="F155" s="232" t="s">
        <v>1585</v>
      </c>
      <c r="G155" s="230" t="s">
        <v>2461</v>
      </c>
      <c r="H155" s="154" t="s">
        <v>1666</v>
      </c>
      <c r="I155" s="156" t="s">
        <v>1610</v>
      </c>
      <c r="J155" s="157" t="s">
        <v>154</v>
      </c>
      <c r="K155" s="154" t="s">
        <v>1798</v>
      </c>
      <c r="L155" s="233">
        <v>194700</v>
      </c>
      <c r="M155" s="154" t="s">
        <v>2640</v>
      </c>
    </row>
    <row r="156" spans="1:13" ht="28.5" customHeight="1">
      <c r="A156" s="135">
        <v>154</v>
      </c>
      <c r="B156" s="153" t="s">
        <v>879</v>
      </c>
      <c r="C156" s="230" t="s">
        <v>54</v>
      </c>
      <c r="D156" s="153" t="s">
        <v>2465</v>
      </c>
      <c r="E156" s="231" t="s">
        <v>1600</v>
      </c>
      <c r="F156" s="232" t="s">
        <v>880</v>
      </c>
      <c r="G156" s="230" t="s">
        <v>2461</v>
      </c>
      <c r="H156" s="154" t="s">
        <v>1662</v>
      </c>
      <c r="I156" s="156" t="s">
        <v>1610</v>
      </c>
      <c r="J156" s="157" t="s">
        <v>154</v>
      </c>
      <c r="K156" s="154" t="s">
        <v>1798</v>
      </c>
      <c r="L156" s="233">
        <v>64000</v>
      </c>
      <c r="M156" s="234" t="s">
        <v>2641</v>
      </c>
    </row>
    <row r="157" spans="1:13" ht="28.5" customHeight="1">
      <c r="A157" s="135">
        <v>155</v>
      </c>
      <c r="B157" s="153" t="s">
        <v>460</v>
      </c>
      <c r="C157" s="230" t="s">
        <v>68</v>
      </c>
      <c r="D157" s="153" t="s">
        <v>2464</v>
      </c>
      <c r="E157" s="231" t="s">
        <v>1600</v>
      </c>
      <c r="F157" s="232" t="s">
        <v>461</v>
      </c>
      <c r="G157" s="230" t="s">
        <v>2461</v>
      </c>
      <c r="H157" s="154"/>
      <c r="I157" s="156" t="s">
        <v>1609</v>
      </c>
      <c r="J157" s="157" t="s">
        <v>243</v>
      </c>
      <c r="K157" s="154" t="s">
        <v>1798</v>
      </c>
      <c r="L157" s="233">
        <v>5400</v>
      </c>
      <c r="M157" s="154"/>
    </row>
    <row r="158" spans="1:13" ht="28.5" customHeight="1">
      <c r="A158" s="135">
        <v>156</v>
      </c>
      <c r="B158" s="153" t="s">
        <v>942</v>
      </c>
      <c r="C158" s="230" t="s">
        <v>54</v>
      </c>
      <c r="D158" s="153" t="s">
        <v>2465</v>
      </c>
      <c r="E158" s="231" t="s">
        <v>1600</v>
      </c>
      <c r="F158" s="232" t="s">
        <v>943</v>
      </c>
      <c r="G158" s="230" t="s">
        <v>2461</v>
      </c>
      <c r="H158" s="154" t="s">
        <v>1662</v>
      </c>
      <c r="I158" s="156" t="s">
        <v>1610</v>
      </c>
      <c r="J158" s="157" t="s">
        <v>33</v>
      </c>
      <c r="K158" s="154" t="s">
        <v>1798</v>
      </c>
      <c r="L158" s="233">
        <v>64400</v>
      </c>
      <c r="M158" s="234" t="s">
        <v>2642</v>
      </c>
    </row>
    <row r="159" spans="1:13" ht="28.5" customHeight="1">
      <c r="A159" s="135">
        <v>157</v>
      </c>
      <c r="B159" s="153" t="s">
        <v>591</v>
      </c>
      <c r="C159" s="230" t="s">
        <v>246</v>
      </c>
      <c r="D159" s="153" t="s">
        <v>2465</v>
      </c>
      <c r="E159" s="231" t="s">
        <v>1600</v>
      </c>
      <c r="F159" s="232" t="s">
        <v>592</v>
      </c>
      <c r="G159" s="230" t="s">
        <v>2461</v>
      </c>
      <c r="H159" s="154" t="s">
        <v>1662</v>
      </c>
      <c r="I159" s="156" t="s">
        <v>1603</v>
      </c>
      <c r="J159" s="157" t="s">
        <v>38</v>
      </c>
      <c r="K159" s="154" t="s">
        <v>1798</v>
      </c>
      <c r="L159" s="233">
        <v>11600</v>
      </c>
      <c r="M159" s="234" t="s">
        <v>2643</v>
      </c>
    </row>
    <row r="160" spans="1:13" ht="28.5" customHeight="1">
      <c r="A160" s="135">
        <v>158</v>
      </c>
      <c r="B160" s="153" t="s">
        <v>1768</v>
      </c>
      <c r="C160" s="230" t="s">
        <v>374</v>
      </c>
      <c r="D160" s="153" t="s">
        <v>2483</v>
      </c>
      <c r="E160" s="231" t="s">
        <v>1660</v>
      </c>
      <c r="F160" s="232" t="s">
        <v>1769</v>
      </c>
      <c r="G160" s="230" t="s">
        <v>2461</v>
      </c>
      <c r="H160" s="154" t="s">
        <v>1676</v>
      </c>
      <c r="I160" s="156" t="s">
        <v>1609</v>
      </c>
      <c r="J160" s="157" t="s">
        <v>45</v>
      </c>
      <c r="K160" s="154" t="s">
        <v>1798</v>
      </c>
      <c r="L160" s="233">
        <v>67300</v>
      </c>
      <c r="M160" s="154" t="s">
        <v>2644</v>
      </c>
    </row>
    <row r="161" spans="1:13" ht="56.95" customHeight="1">
      <c r="A161" s="135">
        <v>159</v>
      </c>
      <c r="B161" s="153" t="s">
        <v>462</v>
      </c>
      <c r="C161" s="230" t="s">
        <v>68</v>
      </c>
      <c r="D161" s="153" t="s">
        <v>2645</v>
      </c>
      <c r="E161" s="231" t="s">
        <v>1600</v>
      </c>
      <c r="F161" s="232" t="s">
        <v>463</v>
      </c>
      <c r="G161" s="230" t="s">
        <v>2461</v>
      </c>
      <c r="H161" s="154"/>
      <c r="I161" s="156" t="s">
        <v>1609</v>
      </c>
      <c r="J161" s="157" t="s">
        <v>243</v>
      </c>
      <c r="K161" s="154" t="s">
        <v>1798</v>
      </c>
      <c r="L161" s="233">
        <v>3300</v>
      </c>
      <c r="M161" s="154"/>
    </row>
    <row r="162" spans="1:13" ht="28.5" customHeight="1">
      <c r="A162" s="135">
        <v>160</v>
      </c>
      <c r="B162" s="153" t="s">
        <v>664</v>
      </c>
      <c r="C162" s="230" t="s">
        <v>274</v>
      </c>
      <c r="D162" s="153" t="s">
        <v>2465</v>
      </c>
      <c r="E162" s="231" t="s">
        <v>1600</v>
      </c>
      <c r="F162" s="232" t="s">
        <v>665</v>
      </c>
      <c r="G162" s="230" t="s">
        <v>2461</v>
      </c>
      <c r="H162" s="154" t="s">
        <v>1662</v>
      </c>
      <c r="I162" s="156" t="s">
        <v>1603</v>
      </c>
      <c r="J162" s="157" t="s">
        <v>1465</v>
      </c>
      <c r="K162" s="154" t="s">
        <v>1798</v>
      </c>
      <c r="L162" s="233">
        <v>93100</v>
      </c>
      <c r="M162" s="234" t="s">
        <v>2646</v>
      </c>
    </row>
    <row r="163" spans="1:13" ht="28.5" customHeight="1">
      <c r="A163" s="135">
        <v>161</v>
      </c>
      <c r="B163" s="153" t="s">
        <v>517</v>
      </c>
      <c r="C163" s="230" t="s">
        <v>68</v>
      </c>
      <c r="D163" s="153" t="s">
        <v>2465</v>
      </c>
      <c r="E163" s="231" t="s">
        <v>1600</v>
      </c>
      <c r="F163" s="232" t="s">
        <v>518</v>
      </c>
      <c r="G163" s="230" t="s">
        <v>2461</v>
      </c>
      <c r="H163" s="154" t="s">
        <v>1662</v>
      </c>
      <c r="I163" s="156" t="s">
        <v>1603</v>
      </c>
      <c r="J163" s="157" t="s">
        <v>151</v>
      </c>
      <c r="K163" s="154" t="s">
        <v>1798</v>
      </c>
      <c r="L163" s="233">
        <v>40500</v>
      </c>
      <c r="M163" s="234" t="s">
        <v>2647</v>
      </c>
    </row>
    <row r="164" spans="1:13" ht="28.5" customHeight="1">
      <c r="A164" s="135">
        <v>162</v>
      </c>
      <c r="B164" s="153" t="s">
        <v>318</v>
      </c>
      <c r="C164" s="230" t="s">
        <v>320</v>
      </c>
      <c r="D164" s="153" t="s">
        <v>2464</v>
      </c>
      <c r="E164" s="231" t="s">
        <v>1600</v>
      </c>
      <c r="F164" s="232" t="s">
        <v>319</v>
      </c>
      <c r="G164" s="230" t="s">
        <v>2461</v>
      </c>
      <c r="H164" s="154"/>
      <c r="I164" s="156" t="s">
        <v>1601</v>
      </c>
      <c r="J164" s="157" t="s">
        <v>300</v>
      </c>
      <c r="K164" s="154" t="s">
        <v>1798</v>
      </c>
      <c r="L164" s="233">
        <v>38600</v>
      </c>
      <c r="M164" s="154"/>
    </row>
    <row r="165" spans="1:13" ht="42.75" customHeight="1">
      <c r="A165" s="135">
        <v>163</v>
      </c>
      <c r="B165" s="153" t="s">
        <v>349</v>
      </c>
      <c r="C165" s="230" t="s">
        <v>2648</v>
      </c>
      <c r="D165" s="153" t="s">
        <v>2465</v>
      </c>
      <c r="E165" s="231" t="s">
        <v>1600</v>
      </c>
      <c r="F165" s="232" t="s">
        <v>350</v>
      </c>
      <c r="G165" s="230" t="s">
        <v>2461</v>
      </c>
      <c r="H165" s="154" t="s">
        <v>1662</v>
      </c>
      <c r="I165" s="156" t="s">
        <v>1601</v>
      </c>
      <c r="J165" s="157" t="s">
        <v>338</v>
      </c>
      <c r="K165" s="154" t="s">
        <v>1798</v>
      </c>
      <c r="L165" s="233">
        <v>278900</v>
      </c>
      <c r="M165" s="234" t="s">
        <v>2649</v>
      </c>
    </row>
    <row r="166" spans="1:13" ht="28.5" customHeight="1">
      <c r="A166" s="135">
        <v>164</v>
      </c>
      <c r="B166" s="153" t="s">
        <v>883</v>
      </c>
      <c r="C166" s="230" t="s">
        <v>567</v>
      </c>
      <c r="D166" s="153" t="s">
        <v>2465</v>
      </c>
      <c r="E166" s="231" t="s">
        <v>1600</v>
      </c>
      <c r="F166" s="232" t="s">
        <v>884</v>
      </c>
      <c r="G166" s="230" t="s">
        <v>2461</v>
      </c>
      <c r="H166" s="154" t="s">
        <v>1662</v>
      </c>
      <c r="I166" s="156" t="s">
        <v>1610</v>
      </c>
      <c r="J166" s="157" t="s">
        <v>154</v>
      </c>
      <c r="K166" s="154" t="s">
        <v>1798</v>
      </c>
      <c r="L166" s="233">
        <v>87700</v>
      </c>
      <c r="M166" s="234" t="s">
        <v>2650</v>
      </c>
    </row>
    <row r="167" spans="1:13" ht="28.5" customHeight="1">
      <c r="A167" s="135">
        <v>165</v>
      </c>
      <c r="B167" s="153" t="s">
        <v>1476</v>
      </c>
      <c r="C167" s="230" t="s">
        <v>54</v>
      </c>
      <c r="D167" s="153" t="s">
        <v>1476</v>
      </c>
      <c r="E167" s="231" t="s">
        <v>1600</v>
      </c>
      <c r="F167" s="232" t="s">
        <v>1477</v>
      </c>
      <c r="G167" s="230" t="s">
        <v>2461</v>
      </c>
      <c r="H167" s="154"/>
      <c r="I167" s="156" t="s">
        <v>156</v>
      </c>
      <c r="J167" s="157" t="s">
        <v>156</v>
      </c>
      <c r="K167" s="154" t="s">
        <v>1798</v>
      </c>
      <c r="L167" s="233">
        <v>12700</v>
      </c>
      <c r="M167" s="154"/>
    </row>
    <row r="168" spans="1:13" ht="42.75" customHeight="1">
      <c r="A168" s="135">
        <v>166</v>
      </c>
      <c r="B168" s="153" t="s">
        <v>430</v>
      </c>
      <c r="C168" s="230" t="s">
        <v>68</v>
      </c>
      <c r="D168" s="153" t="s">
        <v>2515</v>
      </c>
      <c r="E168" s="231" t="s">
        <v>1600</v>
      </c>
      <c r="F168" s="232" t="s">
        <v>431</v>
      </c>
      <c r="G168" s="230" t="s">
        <v>2461</v>
      </c>
      <c r="H168" s="154"/>
      <c r="I168" s="156" t="s">
        <v>1609</v>
      </c>
      <c r="J168" s="157" t="s">
        <v>76</v>
      </c>
      <c r="K168" s="154" t="s">
        <v>1798</v>
      </c>
      <c r="L168" s="233">
        <v>5000</v>
      </c>
      <c r="M168" s="154"/>
    </row>
    <row r="169" spans="1:13" ht="42.75" customHeight="1">
      <c r="A169" s="135">
        <v>167</v>
      </c>
      <c r="B169" s="153" t="s">
        <v>351</v>
      </c>
      <c r="C169" s="230" t="s">
        <v>54</v>
      </c>
      <c r="D169" s="153" t="s">
        <v>2520</v>
      </c>
      <c r="E169" s="231" t="s">
        <v>1600</v>
      </c>
      <c r="F169" s="232" t="s">
        <v>352</v>
      </c>
      <c r="G169" s="230" t="s">
        <v>2461</v>
      </c>
      <c r="H169" s="154"/>
      <c r="I169" s="156" t="s">
        <v>1601</v>
      </c>
      <c r="J169" s="157" t="s">
        <v>338</v>
      </c>
      <c r="K169" s="154" t="s">
        <v>1798</v>
      </c>
      <c r="L169" s="233">
        <v>32100</v>
      </c>
      <c r="M169" s="154"/>
    </row>
    <row r="170" spans="1:13" ht="56.95" customHeight="1">
      <c r="A170" s="135">
        <v>168</v>
      </c>
      <c r="B170" s="153" t="s">
        <v>283</v>
      </c>
      <c r="C170" s="230" t="s">
        <v>57</v>
      </c>
      <c r="D170" s="153" t="s">
        <v>2651</v>
      </c>
      <c r="E170" s="231" t="s">
        <v>1600</v>
      </c>
      <c r="F170" s="232" t="s">
        <v>284</v>
      </c>
      <c r="G170" s="230" t="s">
        <v>2461</v>
      </c>
      <c r="H170" s="154"/>
      <c r="I170" s="156" t="s">
        <v>1687</v>
      </c>
      <c r="J170" s="157" t="s">
        <v>2488</v>
      </c>
      <c r="K170" s="154" t="s">
        <v>1798</v>
      </c>
      <c r="L170" s="233">
        <v>7000</v>
      </c>
      <c r="M170" s="154"/>
    </row>
    <row r="171" spans="1:13" ht="42.75" customHeight="1">
      <c r="A171" s="135">
        <v>169</v>
      </c>
      <c r="B171" s="153" t="s">
        <v>1320</v>
      </c>
      <c r="C171" s="230" t="s">
        <v>57</v>
      </c>
      <c r="D171" s="153" t="s">
        <v>2652</v>
      </c>
      <c r="E171" s="231" t="s">
        <v>1600</v>
      </c>
      <c r="F171" s="232" t="s">
        <v>1321</v>
      </c>
      <c r="G171" s="230" t="s">
        <v>2461</v>
      </c>
      <c r="H171" s="154"/>
      <c r="I171" s="156" t="s">
        <v>1603</v>
      </c>
      <c r="J171" s="157" t="s">
        <v>1322</v>
      </c>
      <c r="K171" s="154" t="s">
        <v>1798</v>
      </c>
      <c r="L171" s="233">
        <v>3900</v>
      </c>
      <c r="M171" s="154"/>
    </row>
    <row r="172" spans="1:13" ht="28.5" customHeight="1">
      <c r="A172" s="135">
        <v>170</v>
      </c>
      <c r="B172" s="154" t="s">
        <v>2653</v>
      </c>
      <c r="C172" s="231" t="s">
        <v>68</v>
      </c>
      <c r="D172" s="154" t="s">
        <v>2483</v>
      </c>
      <c r="E172" s="231" t="s">
        <v>1660</v>
      </c>
      <c r="F172" s="231" t="s">
        <v>2654</v>
      </c>
      <c r="G172" s="230" t="s">
        <v>2461</v>
      </c>
      <c r="H172" s="154" t="s">
        <v>2655</v>
      </c>
      <c r="I172" s="235" t="s">
        <v>1609</v>
      </c>
      <c r="J172" s="159" t="s">
        <v>2212</v>
      </c>
      <c r="K172" s="154" t="s">
        <v>1802</v>
      </c>
      <c r="L172" s="233">
        <v>20300</v>
      </c>
      <c r="M172" s="154" t="s">
        <v>2656</v>
      </c>
    </row>
    <row r="173" spans="1:13" ht="28.5" customHeight="1">
      <c r="A173" s="135">
        <v>171</v>
      </c>
      <c r="B173" s="153" t="s">
        <v>1329</v>
      </c>
      <c r="C173" s="230" t="s">
        <v>54</v>
      </c>
      <c r="D173" s="153" t="s">
        <v>2483</v>
      </c>
      <c r="E173" s="231" t="s">
        <v>1660</v>
      </c>
      <c r="F173" s="232" t="s">
        <v>368</v>
      </c>
      <c r="G173" s="230" t="s">
        <v>2461</v>
      </c>
      <c r="H173" s="154" t="s">
        <v>1676</v>
      </c>
      <c r="I173" s="156" t="s">
        <v>1601</v>
      </c>
      <c r="J173" s="157" t="s">
        <v>14</v>
      </c>
      <c r="K173" s="154" t="s">
        <v>1798</v>
      </c>
      <c r="L173" s="233">
        <v>49100</v>
      </c>
      <c r="M173" s="154" t="s">
        <v>2657</v>
      </c>
    </row>
    <row r="174" spans="1:13" ht="28.5" customHeight="1">
      <c r="A174" s="135">
        <v>172</v>
      </c>
      <c r="B174" s="153" t="s">
        <v>669</v>
      </c>
      <c r="C174" s="230" t="s">
        <v>671</v>
      </c>
      <c r="D174" s="153" t="s">
        <v>2465</v>
      </c>
      <c r="E174" s="231" t="s">
        <v>1600</v>
      </c>
      <c r="F174" s="232" t="s">
        <v>670</v>
      </c>
      <c r="G174" s="230" t="s">
        <v>2461</v>
      </c>
      <c r="H174" s="154" t="s">
        <v>1662</v>
      </c>
      <c r="I174" s="156" t="s">
        <v>1603</v>
      </c>
      <c r="J174" s="157" t="s">
        <v>1465</v>
      </c>
      <c r="K174" s="154" t="s">
        <v>1798</v>
      </c>
      <c r="L174" s="233">
        <v>45900</v>
      </c>
      <c r="M174" s="234" t="s">
        <v>2658</v>
      </c>
    </row>
    <row r="175" spans="1:13" ht="56.95" customHeight="1">
      <c r="A175" s="135">
        <v>173</v>
      </c>
      <c r="B175" s="153" t="s">
        <v>672</v>
      </c>
      <c r="C175" s="230" t="s">
        <v>54</v>
      </c>
      <c r="D175" s="153" t="s">
        <v>2465</v>
      </c>
      <c r="E175" s="231" t="s">
        <v>1600</v>
      </c>
      <c r="F175" s="232" t="s">
        <v>673</v>
      </c>
      <c r="G175" s="230" t="s">
        <v>2461</v>
      </c>
      <c r="H175" s="154" t="s">
        <v>1662</v>
      </c>
      <c r="I175" s="156" t="s">
        <v>1603</v>
      </c>
      <c r="J175" s="157" t="s">
        <v>1465</v>
      </c>
      <c r="K175" s="154" t="s">
        <v>2469</v>
      </c>
      <c r="L175" s="233">
        <v>73800</v>
      </c>
      <c r="M175" s="234" t="s">
        <v>2659</v>
      </c>
    </row>
    <row r="176" spans="1:13" ht="28.5" customHeight="1">
      <c r="A176" s="135">
        <v>174</v>
      </c>
      <c r="B176" s="153" t="s">
        <v>464</v>
      </c>
      <c r="C176" s="230" t="s">
        <v>68</v>
      </c>
      <c r="D176" s="153" t="s">
        <v>2464</v>
      </c>
      <c r="E176" s="231" t="s">
        <v>1600</v>
      </c>
      <c r="F176" s="232" t="s">
        <v>465</v>
      </c>
      <c r="G176" s="230" t="s">
        <v>2461</v>
      </c>
      <c r="H176" s="154"/>
      <c r="I176" s="156" t="s">
        <v>1609</v>
      </c>
      <c r="J176" s="157" t="s">
        <v>243</v>
      </c>
      <c r="K176" s="154" t="s">
        <v>1798</v>
      </c>
      <c r="L176" s="233">
        <v>13900</v>
      </c>
      <c r="M176" s="154"/>
    </row>
    <row r="177" spans="1:13" ht="42.75" customHeight="1">
      <c r="A177" s="135">
        <v>175</v>
      </c>
      <c r="B177" s="154" t="s">
        <v>2660</v>
      </c>
      <c r="C177" s="135" t="s">
        <v>54</v>
      </c>
      <c r="D177" s="154" t="s">
        <v>2661</v>
      </c>
      <c r="E177" s="231" t="s">
        <v>1600</v>
      </c>
      <c r="F177" s="231" t="s">
        <v>2662</v>
      </c>
      <c r="G177" s="230" t="s">
        <v>2461</v>
      </c>
      <c r="H177" s="154" t="s">
        <v>2559</v>
      </c>
      <c r="I177" s="235" t="s">
        <v>1609</v>
      </c>
      <c r="J177" s="159" t="s">
        <v>2028</v>
      </c>
      <c r="K177" s="235" t="s">
        <v>1802</v>
      </c>
      <c r="L177" s="233">
        <v>22900</v>
      </c>
      <c r="M177" s="154"/>
    </row>
    <row r="178" spans="1:13" ht="28.5" customHeight="1">
      <c r="A178" s="135">
        <v>176</v>
      </c>
      <c r="B178" s="153" t="s">
        <v>885</v>
      </c>
      <c r="C178" s="230" t="s">
        <v>54</v>
      </c>
      <c r="D178" s="153" t="s">
        <v>2468</v>
      </c>
      <c r="E178" s="231" t="s">
        <v>1660</v>
      </c>
      <c r="F178" s="232" t="s">
        <v>886</v>
      </c>
      <c r="G178" s="230" t="s">
        <v>2461</v>
      </c>
      <c r="H178" s="154" t="s">
        <v>1666</v>
      </c>
      <c r="I178" s="156" t="s">
        <v>1610</v>
      </c>
      <c r="J178" s="157" t="s">
        <v>154</v>
      </c>
      <c r="K178" s="154" t="s">
        <v>1798</v>
      </c>
      <c r="L178" s="233">
        <v>300500</v>
      </c>
      <c r="M178" s="154" t="s">
        <v>2663</v>
      </c>
    </row>
    <row r="179" spans="1:13" ht="28.5" customHeight="1">
      <c r="A179" s="135">
        <v>177</v>
      </c>
      <c r="B179" s="153" t="s">
        <v>1342</v>
      </c>
      <c r="C179" s="230" t="s">
        <v>642</v>
      </c>
      <c r="D179" s="153" t="s">
        <v>2465</v>
      </c>
      <c r="E179" s="231" t="s">
        <v>1600</v>
      </c>
      <c r="F179" s="232" t="s">
        <v>1343</v>
      </c>
      <c r="G179" s="230" t="s">
        <v>2461</v>
      </c>
      <c r="H179" s="154" t="s">
        <v>1662</v>
      </c>
      <c r="I179" s="156" t="s">
        <v>1610</v>
      </c>
      <c r="J179" s="157" t="s">
        <v>1470</v>
      </c>
      <c r="K179" s="154" t="s">
        <v>1798</v>
      </c>
      <c r="L179" s="233">
        <v>85600</v>
      </c>
      <c r="M179" s="234" t="s">
        <v>2664</v>
      </c>
    </row>
    <row r="180" spans="1:13" ht="213.75" customHeight="1">
      <c r="A180" s="135">
        <v>178</v>
      </c>
      <c r="B180" s="154" t="s">
        <v>2665</v>
      </c>
      <c r="C180" s="135" t="s">
        <v>2546</v>
      </c>
      <c r="D180" s="231" t="s">
        <v>2497</v>
      </c>
      <c r="E180" s="231" t="s">
        <v>2498</v>
      </c>
      <c r="F180" s="231" t="s">
        <v>2666</v>
      </c>
      <c r="G180" s="135"/>
      <c r="H180" s="154" t="s">
        <v>2667</v>
      </c>
      <c r="I180" s="235" t="s">
        <v>1603</v>
      </c>
      <c r="J180" s="159" t="s">
        <v>1322</v>
      </c>
      <c r="K180" s="235" t="s">
        <v>2501</v>
      </c>
      <c r="L180" s="231"/>
      <c r="M180" s="234" t="s">
        <v>2668</v>
      </c>
    </row>
    <row r="181" spans="1:13" ht="16.55" customHeight="1">
      <c r="A181" s="135">
        <v>179</v>
      </c>
      <c r="B181" s="153" t="s">
        <v>1780</v>
      </c>
      <c r="C181" s="230" t="s">
        <v>57</v>
      </c>
      <c r="D181" s="153" t="s">
        <v>2475</v>
      </c>
      <c r="E181" s="231" t="s">
        <v>1600</v>
      </c>
      <c r="F181" s="232" t="s">
        <v>1781</v>
      </c>
      <c r="G181" s="230" t="s">
        <v>2461</v>
      </c>
      <c r="H181" s="154"/>
      <c r="I181" s="156" t="s">
        <v>1601</v>
      </c>
      <c r="J181" s="157" t="s">
        <v>35</v>
      </c>
      <c r="K181" s="154" t="s">
        <v>1798</v>
      </c>
      <c r="L181" s="233">
        <v>22000</v>
      </c>
      <c r="M181" s="154"/>
    </row>
    <row r="182" spans="1:13" ht="28.5" customHeight="1">
      <c r="A182" s="135">
        <v>180</v>
      </c>
      <c r="B182" s="153" t="s">
        <v>1589</v>
      </c>
      <c r="C182" s="230" t="s">
        <v>57</v>
      </c>
      <c r="D182" s="153" t="s">
        <v>2468</v>
      </c>
      <c r="E182" s="231" t="s">
        <v>1660</v>
      </c>
      <c r="F182" s="232" t="s">
        <v>1590</v>
      </c>
      <c r="G182" s="230" t="s">
        <v>2461</v>
      </c>
      <c r="H182" s="154" t="s">
        <v>1666</v>
      </c>
      <c r="I182" s="156" t="s">
        <v>1610</v>
      </c>
      <c r="J182" s="157" t="s">
        <v>1410</v>
      </c>
      <c r="K182" s="154" t="s">
        <v>1798</v>
      </c>
      <c r="L182" s="233">
        <v>95400</v>
      </c>
      <c r="M182" s="154" t="s">
        <v>2669</v>
      </c>
    </row>
    <row r="183" spans="1:13" ht="28.5" customHeight="1">
      <c r="A183" s="135">
        <v>181</v>
      </c>
      <c r="B183" s="153" t="s">
        <v>955</v>
      </c>
      <c r="C183" s="230" t="s">
        <v>54</v>
      </c>
      <c r="D183" s="153" t="s">
        <v>2465</v>
      </c>
      <c r="E183" s="231" t="s">
        <v>1600</v>
      </c>
      <c r="F183" s="232" t="s">
        <v>956</v>
      </c>
      <c r="G183" s="230" t="s">
        <v>2461</v>
      </c>
      <c r="H183" s="154" t="s">
        <v>1662</v>
      </c>
      <c r="I183" s="156" t="s">
        <v>1610</v>
      </c>
      <c r="J183" s="157" t="s">
        <v>1410</v>
      </c>
      <c r="K183" s="154" t="s">
        <v>1798</v>
      </c>
      <c r="L183" s="233">
        <v>80700</v>
      </c>
      <c r="M183" s="234" t="s">
        <v>2670</v>
      </c>
    </row>
    <row r="184" spans="1:13" ht="28.5" customHeight="1">
      <c r="A184" s="135">
        <v>182</v>
      </c>
      <c r="B184" s="153" t="s">
        <v>747</v>
      </c>
      <c r="C184" s="230" t="s">
        <v>54</v>
      </c>
      <c r="D184" s="153" t="s">
        <v>2465</v>
      </c>
      <c r="E184" s="231" t="s">
        <v>1600</v>
      </c>
      <c r="F184" s="232" t="s">
        <v>748</v>
      </c>
      <c r="G184" s="230" t="s">
        <v>2461</v>
      </c>
      <c r="H184" s="154" t="s">
        <v>1662</v>
      </c>
      <c r="I184" s="156" t="s">
        <v>1610</v>
      </c>
      <c r="J184" s="157" t="s">
        <v>98</v>
      </c>
      <c r="K184" s="154" t="s">
        <v>1798</v>
      </c>
      <c r="L184" s="233">
        <v>66100</v>
      </c>
      <c r="M184" s="234" t="s">
        <v>2671</v>
      </c>
    </row>
    <row r="185" spans="1:13" ht="28.5" customHeight="1">
      <c r="A185" s="135">
        <v>183</v>
      </c>
      <c r="B185" s="153" t="s">
        <v>1783</v>
      </c>
      <c r="C185" s="230" t="s">
        <v>54</v>
      </c>
      <c r="D185" s="153" t="s">
        <v>2465</v>
      </c>
      <c r="E185" s="231" t="s">
        <v>1600</v>
      </c>
      <c r="F185" s="232" t="s">
        <v>789</v>
      </c>
      <c r="G185" s="230" t="s">
        <v>2461</v>
      </c>
      <c r="H185" s="154" t="s">
        <v>1662</v>
      </c>
      <c r="I185" s="156" t="s">
        <v>1647</v>
      </c>
      <c r="J185" s="157" t="s">
        <v>1469</v>
      </c>
      <c r="K185" s="154" t="s">
        <v>1798</v>
      </c>
      <c r="L185" s="233">
        <v>77100</v>
      </c>
      <c r="M185" s="234" t="s">
        <v>2672</v>
      </c>
    </row>
    <row r="186" spans="1:13" ht="28.5" customHeight="1">
      <c r="A186" s="135">
        <v>184</v>
      </c>
      <c r="B186" s="153" t="s">
        <v>791</v>
      </c>
      <c r="C186" s="230" t="s">
        <v>54</v>
      </c>
      <c r="D186" s="153" t="s">
        <v>2465</v>
      </c>
      <c r="E186" s="231" t="s">
        <v>1600</v>
      </c>
      <c r="F186" s="232" t="s">
        <v>792</v>
      </c>
      <c r="G186" s="230" t="s">
        <v>2461</v>
      </c>
      <c r="H186" s="154" t="s">
        <v>1662</v>
      </c>
      <c r="I186" s="156" t="s">
        <v>1647</v>
      </c>
      <c r="J186" s="157" t="s">
        <v>1469</v>
      </c>
      <c r="K186" s="154" t="s">
        <v>1798</v>
      </c>
      <c r="L186" s="233">
        <v>75800</v>
      </c>
      <c r="M186" s="234" t="s">
        <v>2673</v>
      </c>
    </row>
    <row r="187" spans="1:13" ht="185.25" customHeight="1">
      <c r="A187" s="135">
        <v>185</v>
      </c>
      <c r="B187" s="153" t="s">
        <v>957</v>
      </c>
      <c r="C187" s="230" t="s">
        <v>54</v>
      </c>
      <c r="D187" s="232" t="s">
        <v>2465</v>
      </c>
      <c r="E187" s="231" t="s">
        <v>2498</v>
      </c>
      <c r="F187" s="232" t="s">
        <v>958</v>
      </c>
      <c r="G187" s="230"/>
      <c r="H187" s="154" t="s">
        <v>1662</v>
      </c>
      <c r="I187" s="156" t="s">
        <v>1610</v>
      </c>
      <c r="J187" s="157" t="s">
        <v>1410</v>
      </c>
      <c r="K187" s="154" t="s">
        <v>2674</v>
      </c>
      <c r="L187" s="236"/>
      <c r="M187" s="234" t="s">
        <v>2675</v>
      </c>
    </row>
    <row r="188" spans="1:13" ht="213.75" customHeight="1">
      <c r="A188" s="135">
        <v>186</v>
      </c>
      <c r="B188" s="154" t="s">
        <v>2676</v>
      </c>
      <c r="C188" s="135" t="s">
        <v>859</v>
      </c>
      <c r="D188" s="231" t="s">
        <v>2497</v>
      </c>
      <c r="E188" s="231" t="s">
        <v>2498</v>
      </c>
      <c r="F188" s="231" t="s">
        <v>2677</v>
      </c>
      <c r="G188" s="135"/>
      <c r="H188" s="154" t="s">
        <v>2500</v>
      </c>
      <c r="I188" s="235" t="s">
        <v>1647</v>
      </c>
      <c r="J188" s="159" t="s">
        <v>1469</v>
      </c>
      <c r="K188" s="235" t="s">
        <v>2501</v>
      </c>
      <c r="L188" s="231"/>
      <c r="M188" s="154" t="s">
        <v>2678</v>
      </c>
    </row>
    <row r="189" spans="1:13" ht="42.75" customHeight="1">
      <c r="A189" s="135">
        <v>187</v>
      </c>
      <c r="B189" s="153" t="s">
        <v>845</v>
      </c>
      <c r="C189" s="230" t="s">
        <v>374</v>
      </c>
      <c r="D189" s="153" t="s">
        <v>2465</v>
      </c>
      <c r="E189" s="231" t="s">
        <v>1600</v>
      </c>
      <c r="F189" s="232" t="s">
        <v>846</v>
      </c>
      <c r="G189" s="230" t="s">
        <v>2461</v>
      </c>
      <c r="H189" s="154" t="s">
        <v>1662</v>
      </c>
      <c r="I189" s="156" t="s">
        <v>1647</v>
      </c>
      <c r="J189" s="157" t="s">
        <v>1485</v>
      </c>
      <c r="K189" s="154" t="s">
        <v>1798</v>
      </c>
      <c r="L189" s="233">
        <v>13700</v>
      </c>
      <c r="M189" s="234" t="s">
        <v>2679</v>
      </c>
    </row>
    <row r="190" spans="1:13" ht="42.75" customHeight="1">
      <c r="A190" s="135">
        <v>188</v>
      </c>
      <c r="B190" s="153" t="s">
        <v>847</v>
      </c>
      <c r="C190" s="230" t="s">
        <v>57</v>
      </c>
      <c r="D190" s="153" t="s">
        <v>2465</v>
      </c>
      <c r="E190" s="231" t="s">
        <v>1600</v>
      </c>
      <c r="F190" s="232" t="s">
        <v>848</v>
      </c>
      <c r="G190" s="230" t="s">
        <v>2461</v>
      </c>
      <c r="H190" s="154" t="s">
        <v>1662</v>
      </c>
      <c r="I190" s="156" t="s">
        <v>1647</v>
      </c>
      <c r="J190" s="157" t="s">
        <v>1485</v>
      </c>
      <c r="K190" s="154" t="s">
        <v>1798</v>
      </c>
      <c r="L190" s="233">
        <v>19500</v>
      </c>
      <c r="M190" s="234" t="s">
        <v>2679</v>
      </c>
    </row>
    <row r="191" spans="1:13" ht="28.5" customHeight="1">
      <c r="A191" s="135">
        <v>189</v>
      </c>
      <c r="B191" s="153" t="s">
        <v>849</v>
      </c>
      <c r="C191" s="230" t="s">
        <v>1562</v>
      </c>
      <c r="D191" s="153" t="s">
        <v>2465</v>
      </c>
      <c r="E191" s="231" t="s">
        <v>1600</v>
      </c>
      <c r="F191" s="232" t="s">
        <v>850</v>
      </c>
      <c r="G191" s="230" t="s">
        <v>2461</v>
      </c>
      <c r="H191" s="154" t="s">
        <v>1662</v>
      </c>
      <c r="I191" s="156" t="s">
        <v>1647</v>
      </c>
      <c r="J191" s="157" t="s">
        <v>1485</v>
      </c>
      <c r="K191" s="154" t="s">
        <v>1798</v>
      </c>
      <c r="L191" s="233">
        <v>111300</v>
      </c>
      <c r="M191" s="234" t="s">
        <v>2680</v>
      </c>
    </row>
    <row r="192" spans="1:13" ht="28.5" customHeight="1">
      <c r="A192" s="135">
        <v>190</v>
      </c>
      <c r="B192" s="153" t="s">
        <v>851</v>
      </c>
      <c r="C192" s="230" t="s">
        <v>54</v>
      </c>
      <c r="D192" s="153" t="s">
        <v>2465</v>
      </c>
      <c r="E192" s="231" t="s">
        <v>1600</v>
      </c>
      <c r="F192" s="232" t="s">
        <v>852</v>
      </c>
      <c r="G192" s="230" t="s">
        <v>2461</v>
      </c>
      <c r="H192" s="154" t="s">
        <v>1662</v>
      </c>
      <c r="I192" s="156" t="s">
        <v>1647</v>
      </c>
      <c r="J192" s="157" t="s">
        <v>1485</v>
      </c>
      <c r="K192" s="154" t="s">
        <v>1798</v>
      </c>
      <c r="L192" s="233">
        <v>38000</v>
      </c>
      <c r="M192" s="234" t="s">
        <v>2681</v>
      </c>
    </row>
    <row r="193" spans="1:13" ht="16.55" customHeight="1">
      <c r="A193" s="135">
        <v>191</v>
      </c>
      <c r="B193" s="153" t="s">
        <v>643</v>
      </c>
      <c r="C193" s="230" t="s">
        <v>68</v>
      </c>
      <c r="D193" s="153" t="s">
        <v>2682</v>
      </c>
      <c r="E193" s="231" t="s">
        <v>1600</v>
      </c>
      <c r="F193" s="232" t="s">
        <v>644</v>
      </c>
      <c r="G193" s="230" t="s">
        <v>2461</v>
      </c>
      <c r="H193" s="154"/>
      <c r="I193" s="156" t="s">
        <v>1603</v>
      </c>
      <c r="J193" s="157" t="s">
        <v>1466</v>
      </c>
      <c r="K193" s="154" t="s">
        <v>1798</v>
      </c>
      <c r="L193" s="233">
        <v>9000</v>
      </c>
      <c r="M193" s="154"/>
    </row>
    <row r="194" spans="1:13" ht="28.5" customHeight="1">
      <c r="A194" s="135">
        <v>192</v>
      </c>
      <c r="B194" s="153" t="s">
        <v>1785</v>
      </c>
      <c r="C194" s="230" t="s">
        <v>68</v>
      </c>
      <c r="D194" s="153" t="s">
        <v>2683</v>
      </c>
      <c r="E194" s="231" t="s">
        <v>1600</v>
      </c>
      <c r="F194" s="232" t="s">
        <v>1786</v>
      </c>
      <c r="G194" s="230" t="s">
        <v>2461</v>
      </c>
      <c r="H194" s="154"/>
      <c r="I194" s="156" t="s">
        <v>1609</v>
      </c>
      <c r="J194" s="157" t="s">
        <v>114</v>
      </c>
      <c r="K194" s="154" t="s">
        <v>1798</v>
      </c>
      <c r="L194" s="233">
        <v>2400</v>
      </c>
      <c r="M194" s="154"/>
    </row>
    <row r="195" spans="1:13" ht="16.55" customHeight="1">
      <c r="A195" s="135">
        <v>193</v>
      </c>
      <c r="B195" s="154" t="s">
        <v>285</v>
      </c>
      <c r="C195" s="230" t="s">
        <v>54</v>
      </c>
      <c r="D195" s="232" t="s">
        <v>2684</v>
      </c>
      <c r="E195" s="231" t="s">
        <v>2601</v>
      </c>
      <c r="F195" s="232" t="s">
        <v>286</v>
      </c>
      <c r="G195" s="230" t="s">
        <v>2461</v>
      </c>
      <c r="H195" s="130"/>
      <c r="I195" s="156" t="s">
        <v>1601</v>
      </c>
      <c r="J195" s="157" t="s">
        <v>14</v>
      </c>
      <c r="K195" s="154" t="s">
        <v>1798</v>
      </c>
      <c r="L195" s="240">
        <v>20633</v>
      </c>
      <c r="M195" s="154" t="s">
        <v>2685</v>
      </c>
    </row>
    <row r="196" spans="1:13" ht="56.95" customHeight="1">
      <c r="A196" s="135">
        <v>194</v>
      </c>
      <c r="B196" s="153" t="s">
        <v>287</v>
      </c>
      <c r="C196" s="230" t="s">
        <v>54</v>
      </c>
      <c r="D196" s="153" t="s">
        <v>2686</v>
      </c>
      <c r="E196" s="231" t="s">
        <v>1600</v>
      </c>
      <c r="F196" s="232" t="s">
        <v>288</v>
      </c>
      <c r="G196" s="230" t="s">
        <v>2461</v>
      </c>
      <c r="H196" s="154"/>
      <c r="I196" s="156" t="s">
        <v>1601</v>
      </c>
      <c r="J196" s="157" t="s">
        <v>14</v>
      </c>
      <c r="K196" s="154" t="s">
        <v>1798</v>
      </c>
      <c r="L196" s="233">
        <v>6500</v>
      </c>
      <c r="M196" s="154"/>
    </row>
    <row r="197" spans="1:13" ht="28.5" customHeight="1">
      <c r="A197" s="135">
        <v>195</v>
      </c>
      <c r="B197" s="153" t="s">
        <v>565</v>
      </c>
      <c r="C197" s="230" t="s">
        <v>303</v>
      </c>
      <c r="D197" s="153" t="s">
        <v>2687</v>
      </c>
      <c r="E197" s="231" t="s">
        <v>1600</v>
      </c>
      <c r="F197" s="232" t="s">
        <v>566</v>
      </c>
      <c r="G197" s="230" t="s">
        <v>2461</v>
      </c>
      <c r="H197" s="154"/>
      <c r="I197" s="156" t="s">
        <v>1603</v>
      </c>
      <c r="J197" s="157" t="s">
        <v>1322</v>
      </c>
      <c r="K197" s="154" t="s">
        <v>1798</v>
      </c>
      <c r="L197" s="233">
        <v>6000</v>
      </c>
      <c r="M197" s="154"/>
    </row>
    <row r="198" spans="1:13" ht="56.95" customHeight="1">
      <c r="A198" s="135">
        <v>196</v>
      </c>
      <c r="B198" s="153" t="s">
        <v>727</v>
      </c>
      <c r="C198" s="230" t="s">
        <v>68</v>
      </c>
      <c r="D198" s="153" t="s">
        <v>2688</v>
      </c>
      <c r="E198" s="231" t="s">
        <v>1600</v>
      </c>
      <c r="F198" s="232" t="s">
        <v>728</v>
      </c>
      <c r="G198" s="230" t="s">
        <v>2461</v>
      </c>
      <c r="H198" s="154"/>
      <c r="I198" s="156" t="s">
        <v>1610</v>
      </c>
      <c r="J198" s="157" t="s">
        <v>20</v>
      </c>
      <c r="K198" s="154" t="s">
        <v>1798</v>
      </c>
      <c r="L198" s="233">
        <v>9700</v>
      </c>
      <c r="M198" s="154"/>
    </row>
    <row r="199" spans="1:13" ht="28.5" customHeight="1">
      <c r="A199" s="135">
        <v>197</v>
      </c>
      <c r="B199" s="153" t="s">
        <v>1593</v>
      </c>
      <c r="C199" s="230" t="s">
        <v>57</v>
      </c>
      <c r="D199" s="153" t="s">
        <v>2468</v>
      </c>
      <c r="E199" s="231" t="s">
        <v>1660</v>
      </c>
      <c r="F199" s="232" t="s">
        <v>1594</v>
      </c>
      <c r="G199" s="230" t="s">
        <v>2461</v>
      </c>
      <c r="H199" s="154" t="s">
        <v>1666</v>
      </c>
      <c r="I199" s="156" t="s">
        <v>1610</v>
      </c>
      <c r="J199" s="157" t="s">
        <v>20</v>
      </c>
      <c r="K199" s="154" t="s">
        <v>1798</v>
      </c>
      <c r="L199" s="233">
        <v>97500</v>
      </c>
      <c r="M199" s="154" t="s">
        <v>2689</v>
      </c>
    </row>
    <row r="200" spans="1:13" ht="85.6" customHeight="1">
      <c r="A200" s="135">
        <v>198</v>
      </c>
      <c r="B200" s="153" t="s">
        <v>486</v>
      </c>
      <c r="C200" s="230" t="s">
        <v>414</v>
      </c>
      <c r="D200" s="153" t="s">
        <v>2690</v>
      </c>
      <c r="E200" s="231" t="s">
        <v>1600</v>
      </c>
      <c r="F200" s="232" t="s">
        <v>487</v>
      </c>
      <c r="G200" s="230" t="s">
        <v>2461</v>
      </c>
      <c r="H200" s="154"/>
      <c r="I200" s="156" t="s">
        <v>1609</v>
      </c>
      <c r="J200" s="157" t="s">
        <v>29</v>
      </c>
      <c r="K200" s="154" t="s">
        <v>1798</v>
      </c>
      <c r="L200" s="233">
        <v>4800</v>
      </c>
      <c r="M200" s="154"/>
    </row>
    <row r="201" spans="1:13" ht="16.55" customHeight="1">
      <c r="A201" s="135">
        <v>199</v>
      </c>
      <c r="B201" s="153" t="s">
        <v>645</v>
      </c>
      <c r="C201" s="230" t="s">
        <v>242</v>
      </c>
      <c r="D201" s="153" t="s">
        <v>2486</v>
      </c>
      <c r="E201" s="231" t="s">
        <v>1600</v>
      </c>
      <c r="F201" s="232" t="s">
        <v>646</v>
      </c>
      <c r="G201" s="230" t="s">
        <v>2461</v>
      </c>
      <c r="H201" s="154"/>
      <c r="I201" s="156" t="s">
        <v>1603</v>
      </c>
      <c r="J201" s="157" t="s">
        <v>1466</v>
      </c>
      <c r="K201" s="154" t="s">
        <v>1798</v>
      </c>
      <c r="L201" s="233">
        <v>6200</v>
      </c>
      <c r="M201" s="154"/>
    </row>
    <row r="202" spans="1:13" ht="16.55" customHeight="1">
      <c r="A202" s="135">
        <v>200</v>
      </c>
      <c r="B202" s="153" t="s">
        <v>647</v>
      </c>
      <c r="C202" s="230" t="s">
        <v>54</v>
      </c>
      <c r="D202" s="153" t="s">
        <v>2486</v>
      </c>
      <c r="E202" s="231" t="s">
        <v>1600</v>
      </c>
      <c r="F202" s="232" t="s">
        <v>648</v>
      </c>
      <c r="G202" s="230" t="s">
        <v>2461</v>
      </c>
      <c r="H202" s="154"/>
      <c r="I202" s="156" t="s">
        <v>1603</v>
      </c>
      <c r="J202" s="157" t="s">
        <v>1466</v>
      </c>
      <c r="K202" s="154" t="s">
        <v>1798</v>
      </c>
      <c r="L202" s="241">
        <v>12500</v>
      </c>
      <c r="M202" s="235"/>
    </row>
    <row r="203" spans="1:13" ht="16.55" customHeight="1">
      <c r="A203" s="135">
        <v>201</v>
      </c>
      <c r="B203" s="153" t="s">
        <v>731</v>
      </c>
      <c r="C203" s="230" t="s">
        <v>54</v>
      </c>
      <c r="D203" s="153" t="s">
        <v>2486</v>
      </c>
      <c r="E203" s="231" t="s">
        <v>1600</v>
      </c>
      <c r="F203" s="232" t="s">
        <v>732</v>
      </c>
      <c r="G203" s="230" t="s">
        <v>2461</v>
      </c>
      <c r="H203" s="154"/>
      <c r="I203" s="156" t="s">
        <v>1610</v>
      </c>
      <c r="J203" s="157" t="s">
        <v>20</v>
      </c>
      <c r="K203" s="154" t="s">
        <v>1798</v>
      </c>
      <c r="L203" s="233">
        <v>9900</v>
      </c>
      <c r="M203" s="154"/>
    </row>
    <row r="204" spans="1:13" ht="16.55" customHeight="1">
      <c r="A204" s="135">
        <v>202</v>
      </c>
      <c r="B204" s="153" t="s">
        <v>733</v>
      </c>
      <c r="C204" s="230" t="s">
        <v>57</v>
      </c>
      <c r="D204" s="153" t="s">
        <v>2486</v>
      </c>
      <c r="E204" s="231" t="s">
        <v>1600</v>
      </c>
      <c r="F204" s="232" t="s">
        <v>734</v>
      </c>
      <c r="G204" s="230" t="s">
        <v>2461</v>
      </c>
      <c r="H204" s="154"/>
      <c r="I204" s="156" t="s">
        <v>1610</v>
      </c>
      <c r="J204" s="157" t="s">
        <v>20</v>
      </c>
      <c r="K204" s="154" t="s">
        <v>1798</v>
      </c>
      <c r="L204" s="233">
        <v>8800</v>
      </c>
      <c r="M204" s="154"/>
    </row>
    <row r="205" spans="1:13" ht="16.55" customHeight="1">
      <c r="A205" s="135">
        <v>203</v>
      </c>
      <c r="B205" s="153" t="s">
        <v>541</v>
      </c>
      <c r="C205" s="230" t="s">
        <v>54</v>
      </c>
      <c r="D205" s="153" t="s">
        <v>2486</v>
      </c>
      <c r="E205" s="231" t="s">
        <v>1600</v>
      </c>
      <c r="F205" s="232" t="s">
        <v>542</v>
      </c>
      <c r="G205" s="230" t="s">
        <v>2461</v>
      </c>
      <c r="H205" s="154"/>
      <c r="I205" s="156" t="s">
        <v>1603</v>
      </c>
      <c r="J205" s="157" t="s">
        <v>1608</v>
      </c>
      <c r="K205" s="154" t="s">
        <v>1798</v>
      </c>
      <c r="L205" s="233">
        <v>15600</v>
      </c>
      <c r="M205" s="154"/>
    </row>
    <row r="206" spans="1:13" ht="16.55" customHeight="1">
      <c r="A206" s="135">
        <v>204</v>
      </c>
      <c r="B206" s="153" t="s">
        <v>543</v>
      </c>
      <c r="C206" s="230" t="s">
        <v>68</v>
      </c>
      <c r="D206" s="153" t="s">
        <v>2486</v>
      </c>
      <c r="E206" s="231" t="s">
        <v>1600</v>
      </c>
      <c r="F206" s="232" t="s">
        <v>544</v>
      </c>
      <c r="G206" s="230" t="s">
        <v>2461</v>
      </c>
      <c r="H206" s="154"/>
      <c r="I206" s="156" t="s">
        <v>1603</v>
      </c>
      <c r="J206" s="157" t="s">
        <v>1608</v>
      </c>
      <c r="K206" s="154" t="s">
        <v>1798</v>
      </c>
      <c r="L206" s="233">
        <v>7300</v>
      </c>
      <c r="M206" s="154"/>
    </row>
    <row r="207" spans="1:13" ht="16.55" customHeight="1">
      <c r="A207" s="135">
        <v>205</v>
      </c>
      <c r="B207" s="153" t="s">
        <v>519</v>
      </c>
      <c r="C207" s="230" t="s">
        <v>68</v>
      </c>
      <c r="D207" s="153" t="s">
        <v>2486</v>
      </c>
      <c r="E207" s="231" t="s">
        <v>1600</v>
      </c>
      <c r="F207" s="232" t="s">
        <v>520</v>
      </c>
      <c r="G207" s="230" t="s">
        <v>2461</v>
      </c>
      <c r="H207" s="154"/>
      <c r="I207" s="156" t="s">
        <v>1603</v>
      </c>
      <c r="J207" s="157" t="s">
        <v>151</v>
      </c>
      <c r="K207" s="154" t="s">
        <v>1798</v>
      </c>
      <c r="L207" s="233">
        <v>7800</v>
      </c>
      <c r="M207" s="154"/>
    </row>
    <row r="208" spans="1:13" ht="16.55" customHeight="1">
      <c r="A208" s="135">
        <v>206</v>
      </c>
      <c r="B208" s="153" t="s">
        <v>649</v>
      </c>
      <c r="C208" s="230" t="s">
        <v>54</v>
      </c>
      <c r="D208" s="153" t="s">
        <v>2486</v>
      </c>
      <c r="E208" s="231" t="s">
        <v>1600</v>
      </c>
      <c r="F208" s="232" t="s">
        <v>650</v>
      </c>
      <c r="G208" s="230" t="s">
        <v>2461</v>
      </c>
      <c r="H208" s="154"/>
      <c r="I208" s="156" t="s">
        <v>1603</v>
      </c>
      <c r="J208" s="157" t="s">
        <v>1466</v>
      </c>
      <c r="K208" s="154" t="s">
        <v>1798</v>
      </c>
      <c r="L208" s="233">
        <v>8700</v>
      </c>
      <c r="M208" s="154"/>
    </row>
    <row r="209" spans="1:13" ht="28.5" customHeight="1">
      <c r="A209" s="212">
        <v>207</v>
      </c>
      <c r="B209" s="217" t="s">
        <v>2691</v>
      </c>
      <c r="C209" s="212" t="s">
        <v>54</v>
      </c>
      <c r="D209" s="212" t="s">
        <v>2692</v>
      </c>
      <c r="E209" s="242" t="s">
        <v>2693</v>
      </c>
      <c r="F209" s="242" t="s">
        <v>688</v>
      </c>
      <c r="G209" s="243" t="s">
        <v>2461</v>
      </c>
      <c r="H209" s="217" t="s">
        <v>2694</v>
      </c>
      <c r="I209" s="244" t="s">
        <v>1687</v>
      </c>
      <c r="J209" s="245" t="s">
        <v>1478</v>
      </c>
      <c r="K209" s="217" t="s">
        <v>1802</v>
      </c>
      <c r="L209" s="246">
        <v>24900</v>
      </c>
      <c r="M209" s="247" t="s">
        <v>2695</v>
      </c>
    </row>
    <row r="210" spans="1:13" ht="33.049999999999997" customHeight="1">
      <c r="A210" s="212">
        <v>208</v>
      </c>
      <c r="B210" s="217" t="s">
        <v>2696</v>
      </c>
      <c r="C210" s="212" t="s">
        <v>54</v>
      </c>
      <c r="D210" s="212" t="s">
        <v>2464</v>
      </c>
      <c r="E210" s="242" t="s">
        <v>1714</v>
      </c>
      <c r="F210" s="242" t="s">
        <v>746</v>
      </c>
      <c r="G210" s="243" t="s">
        <v>2461</v>
      </c>
      <c r="H210" s="217" t="s">
        <v>2694</v>
      </c>
      <c r="I210" s="244" t="s">
        <v>1687</v>
      </c>
      <c r="J210" s="245" t="s">
        <v>2697</v>
      </c>
      <c r="K210" s="217" t="s">
        <v>1802</v>
      </c>
      <c r="L210" s="246">
        <v>35900</v>
      </c>
      <c r="M210" s="248" t="s">
        <v>2698</v>
      </c>
    </row>
    <row r="211" spans="1:13" ht="16.55" customHeight="1">
      <c r="E211" s="250"/>
      <c r="G211" s="252"/>
      <c r="H211" s="253"/>
      <c r="I211" s="254"/>
      <c r="K211" s="253"/>
      <c r="M211" s="256"/>
    </row>
    <row r="212" spans="1:13" ht="16.55" customHeight="1">
      <c r="B212" s="253" t="s">
        <v>2699</v>
      </c>
    </row>
  </sheetData>
  <mergeCells count="1">
    <mergeCell ref="A1:M1"/>
  </mergeCells>
  <phoneticPr fontId="26" type="noConversion"/>
  <hyperlinks>
    <hyperlink ref="M8" r:id="rId1" xr:uid="{00000000-0004-0000-0B00-000000000000}"/>
    <hyperlink ref="M13" r:id="rId2" xr:uid="{00000000-0004-0000-0B00-000001000000}"/>
    <hyperlink ref="M14" r:id="rId3" xr:uid="{00000000-0004-0000-0B00-000002000000}"/>
    <hyperlink ref="M17" r:id="rId4" xr:uid="{00000000-0004-0000-0B00-000003000000}"/>
    <hyperlink ref="M18" r:id="rId5" xr:uid="{00000000-0004-0000-0B00-000004000000}"/>
    <hyperlink ref="M20" r:id="rId6" xr:uid="{00000000-0004-0000-0B00-000005000000}"/>
    <hyperlink ref="M23" r:id="rId7" xr:uid="{00000000-0004-0000-0B00-000006000000}"/>
    <hyperlink ref="M28" r:id="rId8" xr:uid="{00000000-0004-0000-0B00-000007000000}"/>
    <hyperlink ref="M33" r:id="rId9" xr:uid="{00000000-0004-0000-0B00-000008000000}"/>
    <hyperlink ref="M36" r:id="rId10" xr:uid="{00000000-0004-0000-0B00-000009000000}"/>
    <hyperlink ref="M37" r:id="rId11" xr:uid="{00000000-0004-0000-0B00-00000A000000}"/>
    <hyperlink ref="M41" r:id="rId12" xr:uid="{00000000-0004-0000-0B00-00000B000000}"/>
    <hyperlink ref="M45" r:id="rId13" xr:uid="{00000000-0004-0000-0B00-00000C000000}"/>
    <hyperlink ref="M47" r:id="rId14" xr:uid="{00000000-0004-0000-0B00-00000D000000}"/>
    <hyperlink ref="M48" r:id="rId15" xr:uid="{00000000-0004-0000-0B00-00000E000000}"/>
    <hyperlink ref="M56" r:id="rId16" xr:uid="{00000000-0004-0000-0B00-00000F000000}"/>
    <hyperlink ref="M57" r:id="rId17" xr:uid="{00000000-0004-0000-0B00-000010000000}"/>
    <hyperlink ref="M58" r:id="rId18" xr:uid="{00000000-0004-0000-0B00-000011000000}"/>
    <hyperlink ref="M61" r:id="rId19" xr:uid="{00000000-0004-0000-0B00-000012000000}"/>
    <hyperlink ref="M64" r:id="rId20" xr:uid="{00000000-0004-0000-0B00-000013000000}"/>
    <hyperlink ref="M67" r:id="rId21" xr:uid="{00000000-0004-0000-0B00-000014000000}"/>
    <hyperlink ref="M79" r:id="rId22" xr:uid="{00000000-0004-0000-0B00-000015000000}"/>
    <hyperlink ref="M80" r:id="rId23" xr:uid="{00000000-0004-0000-0B00-000016000000}"/>
    <hyperlink ref="M81" r:id="rId24" xr:uid="{00000000-0004-0000-0B00-000017000000}"/>
    <hyperlink ref="M84" r:id="rId25" xr:uid="{00000000-0004-0000-0B00-000018000000}"/>
    <hyperlink ref="M88" r:id="rId26" xr:uid="{00000000-0004-0000-0B00-000019000000}"/>
    <hyperlink ref="M89" r:id="rId27" xr:uid="{00000000-0004-0000-0B00-00001A000000}"/>
    <hyperlink ref="M91" r:id="rId28" xr:uid="{00000000-0004-0000-0B00-00001B000000}"/>
    <hyperlink ref="M92" r:id="rId29" xr:uid="{00000000-0004-0000-0B00-00001C000000}"/>
    <hyperlink ref="M93" r:id="rId30" xr:uid="{00000000-0004-0000-0B00-00001D000000}"/>
    <hyperlink ref="M94" r:id="rId31" xr:uid="{00000000-0004-0000-0B00-00001E000000}"/>
    <hyperlink ref="M97" r:id="rId32" xr:uid="{00000000-0004-0000-0B00-00001F000000}"/>
    <hyperlink ref="M102" r:id="rId33" xr:uid="{00000000-0004-0000-0B00-000020000000}"/>
    <hyperlink ref="M109" r:id="rId34" xr:uid="{00000000-0004-0000-0B00-000021000000}"/>
    <hyperlink ref="M119" r:id="rId35" xr:uid="{00000000-0004-0000-0B00-000022000000}"/>
    <hyperlink ref="M121" r:id="rId36" xr:uid="{00000000-0004-0000-0B00-000023000000}"/>
    <hyperlink ref="M122" r:id="rId37" xr:uid="{00000000-0004-0000-0B00-000024000000}"/>
    <hyperlink ref="M128" r:id="rId38" xr:uid="{00000000-0004-0000-0B00-000025000000}"/>
    <hyperlink ref="M133" r:id="rId39" xr:uid="{00000000-0004-0000-0B00-000026000000}"/>
    <hyperlink ref="M135" r:id="rId40" xr:uid="{00000000-0004-0000-0B00-000027000000}"/>
    <hyperlink ref="M136" r:id="rId41" xr:uid="{00000000-0004-0000-0B00-000028000000}"/>
    <hyperlink ref="M138" r:id="rId42" xr:uid="{00000000-0004-0000-0B00-000029000000}"/>
    <hyperlink ref="M141" r:id="rId43" xr:uid="{00000000-0004-0000-0B00-00002A000000}"/>
    <hyperlink ref="M144" r:id="rId44" xr:uid="{00000000-0004-0000-0B00-00002B000000}"/>
    <hyperlink ref="M156" r:id="rId45" xr:uid="{00000000-0004-0000-0B00-00002C000000}"/>
    <hyperlink ref="M158" r:id="rId46" xr:uid="{00000000-0004-0000-0B00-00002D000000}"/>
    <hyperlink ref="M159" r:id="rId47" xr:uid="{00000000-0004-0000-0B00-00002E000000}"/>
    <hyperlink ref="M162" r:id="rId48" xr:uid="{00000000-0004-0000-0B00-00002F000000}"/>
    <hyperlink ref="M163" r:id="rId49" xr:uid="{00000000-0004-0000-0B00-000030000000}"/>
    <hyperlink ref="M165" r:id="rId50" xr:uid="{00000000-0004-0000-0B00-000031000000}"/>
    <hyperlink ref="M166" r:id="rId51" xr:uid="{00000000-0004-0000-0B00-000032000000}"/>
    <hyperlink ref="M174" r:id="rId52" xr:uid="{00000000-0004-0000-0B00-000033000000}"/>
    <hyperlink ref="M175" r:id="rId53" xr:uid="{00000000-0004-0000-0B00-000034000000}"/>
    <hyperlink ref="M179" r:id="rId54" xr:uid="{00000000-0004-0000-0B00-000035000000}"/>
    <hyperlink ref="M180" r:id="rId55" xr:uid="{00000000-0004-0000-0B00-000036000000}"/>
    <hyperlink ref="M183" r:id="rId56" xr:uid="{00000000-0004-0000-0B00-000037000000}"/>
    <hyperlink ref="M184" r:id="rId57" xr:uid="{00000000-0004-0000-0B00-000038000000}"/>
    <hyperlink ref="M185" r:id="rId58" xr:uid="{00000000-0004-0000-0B00-000039000000}"/>
    <hyperlink ref="M186" r:id="rId59" xr:uid="{00000000-0004-0000-0B00-00003A000000}"/>
    <hyperlink ref="M187" r:id="rId60" xr:uid="{00000000-0004-0000-0B00-00003B000000}"/>
    <hyperlink ref="M189" r:id="rId61" xr:uid="{00000000-0004-0000-0B00-00003C000000}"/>
    <hyperlink ref="M190" r:id="rId62" xr:uid="{00000000-0004-0000-0B00-00003D000000}"/>
    <hyperlink ref="M191" r:id="rId63" xr:uid="{00000000-0004-0000-0B00-00003E000000}"/>
    <hyperlink ref="M192" r:id="rId64" xr:uid="{00000000-0004-0000-0B00-00003F000000}"/>
    <hyperlink ref="M209" r:id="rId65" xr:uid="{00000000-0004-0000-0B00-000040000000}"/>
    <hyperlink ref="M210" r:id="rId66" xr:uid="{00000000-0004-0000-0B00-000041000000}"/>
  </hyperlinks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67"/>
  <headerFooter alignWithMargins="0"/>
  <legacyDrawing r:id="rId6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W169"/>
  <sheetViews>
    <sheetView workbookViewId="0"/>
  </sheetViews>
  <sheetFormatPr defaultColWidth="10" defaultRowHeight="23.1" customHeight="1"/>
  <cols>
    <col min="1" max="1" width="4.5" style="292" customWidth="1"/>
    <col min="2" max="2" width="19.5" style="147" customWidth="1"/>
    <col min="3" max="3" width="6.25" style="147" customWidth="1"/>
    <col min="4" max="4" width="10.5" style="147" hidden="1" customWidth="1"/>
    <col min="5" max="5" width="8.75" style="147" customWidth="1"/>
    <col min="6" max="6" width="10" style="295" hidden="1" customWidth="1"/>
    <col min="7" max="7" width="7.625" style="147" customWidth="1"/>
    <col min="8" max="8" width="6.625" style="292" customWidth="1"/>
    <col min="9" max="9" width="6.875" style="147" hidden="1" customWidth="1"/>
    <col min="10" max="10" width="7.375" style="295" customWidth="1"/>
    <col min="11" max="11" width="7.875" style="295" customWidth="1"/>
    <col min="12" max="12" width="8.5" style="147" customWidth="1"/>
    <col min="13" max="257" width="9.5" style="147" customWidth="1"/>
    <col min="258" max="1024" width="9.5" customWidth="1"/>
    <col min="1025" max="1025" width="10" customWidth="1"/>
  </cols>
  <sheetData>
    <row r="1" spans="1:12" ht="23.1" customHeight="1">
      <c r="A1" s="257" t="s">
        <v>3</v>
      </c>
      <c r="B1" s="258" t="s">
        <v>1596</v>
      </c>
      <c r="C1" s="167" t="s">
        <v>5</v>
      </c>
      <c r="D1" s="258" t="s">
        <v>1789</v>
      </c>
      <c r="E1" s="259" t="s">
        <v>250</v>
      </c>
      <c r="F1" s="258" t="s">
        <v>251</v>
      </c>
      <c r="G1" s="260" t="s">
        <v>1598</v>
      </c>
      <c r="H1" s="258" t="s">
        <v>969</v>
      </c>
      <c r="I1" s="259" t="s">
        <v>1792</v>
      </c>
      <c r="J1" s="261" t="s">
        <v>2700</v>
      </c>
      <c r="K1" s="261" t="s">
        <v>2701</v>
      </c>
      <c r="L1" s="259" t="s">
        <v>1546</v>
      </c>
    </row>
    <row r="2" spans="1:12" ht="23.1" customHeight="1">
      <c r="A2" s="262">
        <v>1</v>
      </c>
      <c r="B2" s="263" t="s">
        <v>1613</v>
      </c>
      <c r="C2" s="264" t="s">
        <v>12</v>
      </c>
      <c r="D2" s="263" t="s">
        <v>2018</v>
      </c>
      <c r="E2" s="263" t="s">
        <v>2019</v>
      </c>
      <c r="F2" s="265" t="s">
        <v>2702</v>
      </c>
      <c r="G2" s="137" t="s">
        <v>1610</v>
      </c>
      <c r="H2" s="140" t="s">
        <v>2703</v>
      </c>
      <c r="I2" s="137" t="s">
        <v>1798</v>
      </c>
      <c r="J2" s="266">
        <v>855</v>
      </c>
      <c r="K2" s="267">
        <v>810</v>
      </c>
      <c r="L2" s="137"/>
    </row>
    <row r="3" spans="1:12" ht="23.1" customHeight="1">
      <c r="A3" s="262"/>
      <c r="B3" s="263"/>
      <c r="C3" s="264"/>
      <c r="D3" s="263"/>
      <c r="E3" s="263"/>
      <c r="F3" s="265"/>
      <c r="G3" s="268" t="s">
        <v>1610</v>
      </c>
      <c r="H3" s="269"/>
      <c r="I3" s="268"/>
      <c r="J3" s="270"/>
      <c r="K3" s="271">
        <f>SUM(K2)</f>
        <v>810</v>
      </c>
      <c r="L3" s="137"/>
    </row>
    <row r="4" spans="1:12" ht="23.1" customHeight="1">
      <c r="A4" s="262">
        <v>2</v>
      </c>
      <c r="B4" s="263" t="s">
        <v>34</v>
      </c>
      <c r="C4" s="264" t="s">
        <v>12</v>
      </c>
      <c r="D4" s="263" t="s">
        <v>2170</v>
      </c>
      <c r="E4" s="263" t="s">
        <v>2171</v>
      </c>
      <c r="F4" s="265" t="s">
        <v>2702</v>
      </c>
      <c r="G4" s="137" t="s">
        <v>1601</v>
      </c>
      <c r="H4" s="140" t="s">
        <v>2704</v>
      </c>
      <c r="I4" s="137" t="s">
        <v>1798</v>
      </c>
      <c r="J4" s="266">
        <v>665</v>
      </c>
      <c r="K4" s="267">
        <v>630</v>
      </c>
      <c r="L4" s="137"/>
    </row>
    <row r="5" spans="1:12" ht="23.1" customHeight="1">
      <c r="A5" s="262">
        <v>3</v>
      </c>
      <c r="B5" s="263" t="s">
        <v>36</v>
      </c>
      <c r="C5" s="264" t="s">
        <v>25</v>
      </c>
      <c r="D5" s="263" t="s">
        <v>2173</v>
      </c>
      <c r="E5" s="263" t="s">
        <v>2174</v>
      </c>
      <c r="F5" s="265" t="s">
        <v>2702</v>
      </c>
      <c r="G5" s="137" t="s">
        <v>1601</v>
      </c>
      <c r="H5" s="140" t="s">
        <v>2704</v>
      </c>
      <c r="I5" s="137" t="s">
        <v>1798</v>
      </c>
      <c r="J5" s="266">
        <v>1584</v>
      </c>
      <c r="K5" s="267">
        <v>1584</v>
      </c>
      <c r="L5" s="137"/>
    </row>
    <row r="6" spans="1:12" ht="23.1" customHeight="1">
      <c r="A6" s="262">
        <v>4</v>
      </c>
      <c r="B6" s="263" t="s">
        <v>1500</v>
      </c>
      <c r="C6" s="264" t="s">
        <v>25</v>
      </c>
      <c r="D6" s="263" t="s">
        <v>1890</v>
      </c>
      <c r="E6" s="263" t="s">
        <v>1891</v>
      </c>
      <c r="F6" s="265" t="s">
        <v>2702</v>
      </c>
      <c r="G6" s="137" t="s">
        <v>1601</v>
      </c>
      <c r="H6" s="272" t="s">
        <v>2705</v>
      </c>
      <c r="I6" s="137" t="s">
        <v>1798</v>
      </c>
      <c r="J6" s="266">
        <v>1900</v>
      </c>
      <c r="K6" s="267">
        <v>1800</v>
      </c>
      <c r="L6" s="137"/>
    </row>
    <row r="7" spans="1:12" ht="23.1" customHeight="1">
      <c r="A7" s="262">
        <v>5</v>
      </c>
      <c r="B7" s="263" t="s">
        <v>1501</v>
      </c>
      <c r="C7" s="273" t="s">
        <v>12</v>
      </c>
      <c r="D7" s="263" t="s">
        <v>1810</v>
      </c>
      <c r="E7" s="263" t="s">
        <v>1811</v>
      </c>
      <c r="F7" s="265" t="s">
        <v>2702</v>
      </c>
      <c r="G7" s="137" t="s">
        <v>1601</v>
      </c>
      <c r="H7" s="272" t="s">
        <v>2706</v>
      </c>
      <c r="I7" s="137" t="s">
        <v>1798</v>
      </c>
      <c r="J7" s="266">
        <v>6175</v>
      </c>
      <c r="K7" s="267">
        <v>6120</v>
      </c>
      <c r="L7" s="137"/>
    </row>
    <row r="8" spans="1:12" ht="23.1" customHeight="1">
      <c r="A8" s="262">
        <v>6</v>
      </c>
      <c r="B8" s="263" t="s">
        <v>232</v>
      </c>
      <c r="C8" s="264" t="s">
        <v>22</v>
      </c>
      <c r="D8" s="263" t="s">
        <v>1928</v>
      </c>
      <c r="E8" s="263" t="s">
        <v>1929</v>
      </c>
      <c r="F8" s="265" t="s">
        <v>2702</v>
      </c>
      <c r="G8" s="137" t="s">
        <v>1601</v>
      </c>
      <c r="H8" s="274" t="s">
        <v>2707</v>
      </c>
      <c r="I8" s="137" t="s">
        <v>1798</v>
      </c>
      <c r="J8" s="266">
        <v>2470</v>
      </c>
      <c r="K8" s="267">
        <v>2520</v>
      </c>
      <c r="L8" s="137"/>
    </row>
    <row r="9" spans="1:12" ht="23.1" customHeight="1">
      <c r="A9" s="262">
        <v>7</v>
      </c>
      <c r="B9" s="263" t="s">
        <v>1531</v>
      </c>
      <c r="C9" s="264" t="s">
        <v>22</v>
      </c>
      <c r="D9" s="263" t="s">
        <v>2260</v>
      </c>
      <c r="E9" s="263"/>
      <c r="F9" s="265" t="s">
        <v>2702</v>
      </c>
      <c r="G9" s="137" t="s">
        <v>1601</v>
      </c>
      <c r="H9" s="274" t="s">
        <v>2707</v>
      </c>
      <c r="I9" s="137" t="s">
        <v>1798</v>
      </c>
      <c r="J9" s="266">
        <v>720</v>
      </c>
      <c r="K9" s="267">
        <v>792</v>
      </c>
      <c r="L9" s="137"/>
    </row>
    <row r="10" spans="1:12" ht="23.1" customHeight="1">
      <c r="A10" s="262">
        <v>8</v>
      </c>
      <c r="B10" s="263" t="s">
        <v>234</v>
      </c>
      <c r="C10" s="264" t="s">
        <v>25</v>
      </c>
      <c r="D10" s="263" t="s">
        <v>2365</v>
      </c>
      <c r="E10" s="263" t="s">
        <v>2366</v>
      </c>
      <c r="F10" s="265" t="s">
        <v>2702</v>
      </c>
      <c r="G10" s="137" t="s">
        <v>1601</v>
      </c>
      <c r="H10" s="274" t="s">
        <v>2707</v>
      </c>
      <c r="I10" s="137" t="s">
        <v>1798</v>
      </c>
      <c r="J10" s="266">
        <v>1900</v>
      </c>
      <c r="K10" s="267">
        <v>1800</v>
      </c>
      <c r="L10" s="137"/>
    </row>
    <row r="11" spans="1:12" ht="23.1" customHeight="1">
      <c r="A11" s="262">
        <v>9</v>
      </c>
      <c r="B11" s="263" t="s">
        <v>235</v>
      </c>
      <c r="C11" s="264" t="s">
        <v>25</v>
      </c>
      <c r="D11" s="263" t="s">
        <v>2367</v>
      </c>
      <c r="E11" s="263" t="s">
        <v>2368</v>
      </c>
      <c r="F11" s="265" t="s">
        <v>1796</v>
      </c>
      <c r="G11" s="137" t="s">
        <v>1601</v>
      </c>
      <c r="H11" s="274" t="s">
        <v>2707</v>
      </c>
      <c r="I11" s="137" t="s">
        <v>1798</v>
      </c>
      <c r="J11" s="266">
        <v>1760</v>
      </c>
      <c r="K11" s="267">
        <v>2160</v>
      </c>
      <c r="L11" s="275"/>
    </row>
    <row r="12" spans="1:12" ht="23.1" customHeight="1">
      <c r="A12" s="262">
        <v>10</v>
      </c>
      <c r="B12" s="273" t="s">
        <v>1644</v>
      </c>
      <c r="C12" s="264" t="s">
        <v>25</v>
      </c>
      <c r="D12" s="273" t="s">
        <v>2369</v>
      </c>
      <c r="E12" s="273" t="s">
        <v>1645</v>
      </c>
      <c r="F12" s="265" t="s">
        <v>2702</v>
      </c>
      <c r="G12" s="137" t="s">
        <v>1601</v>
      </c>
      <c r="H12" s="274" t="s">
        <v>2707</v>
      </c>
      <c r="I12" s="137" t="s">
        <v>1798</v>
      </c>
      <c r="J12" s="276">
        <v>2598</v>
      </c>
      <c r="K12" s="277">
        <v>2400</v>
      </c>
      <c r="L12" s="273"/>
    </row>
    <row r="13" spans="1:12" ht="23.1" customHeight="1">
      <c r="A13" s="262">
        <v>11</v>
      </c>
      <c r="B13" s="263" t="s">
        <v>11</v>
      </c>
      <c r="C13" s="264" t="s">
        <v>12</v>
      </c>
      <c r="D13" s="263" t="s">
        <v>1900</v>
      </c>
      <c r="E13" s="263" t="s">
        <v>1901</v>
      </c>
      <c r="F13" s="265" t="s">
        <v>2702</v>
      </c>
      <c r="G13" s="137" t="s">
        <v>1601</v>
      </c>
      <c r="H13" s="274" t="s">
        <v>2708</v>
      </c>
      <c r="I13" s="137" t="s">
        <v>1798</v>
      </c>
      <c r="J13" s="266">
        <v>1900</v>
      </c>
      <c r="K13" s="267">
        <v>1890</v>
      </c>
      <c r="L13" s="137"/>
    </row>
    <row r="14" spans="1:12" ht="23.1" customHeight="1">
      <c r="A14" s="262">
        <v>12</v>
      </c>
      <c r="B14" s="263" t="s">
        <v>15</v>
      </c>
      <c r="C14" s="264" t="s">
        <v>12</v>
      </c>
      <c r="D14" s="263" t="s">
        <v>2267</v>
      </c>
      <c r="E14" s="263" t="s">
        <v>2268</v>
      </c>
      <c r="F14" s="265" t="s">
        <v>2702</v>
      </c>
      <c r="G14" s="137" t="s">
        <v>1601</v>
      </c>
      <c r="H14" s="274" t="s">
        <v>2708</v>
      </c>
      <c r="I14" s="137" t="s">
        <v>1798</v>
      </c>
      <c r="J14" s="266">
        <v>855</v>
      </c>
      <c r="K14" s="267">
        <v>810</v>
      </c>
      <c r="L14" s="137"/>
    </row>
    <row r="15" spans="1:12" ht="23.1" customHeight="1">
      <c r="A15" s="262">
        <v>13</v>
      </c>
      <c r="B15" s="273" t="s">
        <v>1624</v>
      </c>
      <c r="C15" s="264" t="s">
        <v>22</v>
      </c>
      <c r="D15" s="273" t="s">
        <v>1888</v>
      </c>
      <c r="E15" s="273" t="s">
        <v>1625</v>
      </c>
      <c r="F15" s="265" t="s">
        <v>2702</v>
      </c>
      <c r="G15" s="137" t="s">
        <v>1601</v>
      </c>
      <c r="H15" s="273" t="s">
        <v>2709</v>
      </c>
      <c r="I15" s="137" t="s">
        <v>1798</v>
      </c>
      <c r="J15" s="276">
        <v>1844</v>
      </c>
      <c r="K15" s="277">
        <v>1120</v>
      </c>
      <c r="L15" s="273"/>
    </row>
    <row r="16" spans="1:12" ht="23.1" customHeight="1">
      <c r="A16" s="262">
        <v>14</v>
      </c>
      <c r="B16" s="273" t="s">
        <v>53</v>
      </c>
      <c r="C16" s="264" t="s">
        <v>22</v>
      </c>
      <c r="D16" s="273" t="s">
        <v>1909</v>
      </c>
      <c r="E16" s="273" t="s">
        <v>1630</v>
      </c>
      <c r="F16" s="265" t="s">
        <v>2702</v>
      </c>
      <c r="G16" s="137" t="s">
        <v>1601</v>
      </c>
      <c r="H16" s="273" t="s">
        <v>2709</v>
      </c>
      <c r="I16" s="137" t="s">
        <v>1798</v>
      </c>
      <c r="J16" s="276">
        <v>1876</v>
      </c>
      <c r="K16" s="277">
        <v>2400</v>
      </c>
      <c r="L16" s="273"/>
    </row>
    <row r="17" spans="1:12" ht="23.1" customHeight="1">
      <c r="A17" s="262">
        <v>15</v>
      </c>
      <c r="B17" s="273" t="s">
        <v>1628</v>
      </c>
      <c r="C17" s="264" t="s">
        <v>22</v>
      </c>
      <c r="D17" s="273" t="s">
        <v>1911</v>
      </c>
      <c r="E17" s="273" t="s">
        <v>1629</v>
      </c>
      <c r="F17" s="265" t="s">
        <v>2702</v>
      </c>
      <c r="G17" s="137" t="s">
        <v>1601</v>
      </c>
      <c r="H17" s="273" t="s">
        <v>2709</v>
      </c>
      <c r="I17" s="137" t="s">
        <v>1798</v>
      </c>
      <c r="J17" s="276">
        <v>1840</v>
      </c>
      <c r="K17" s="277">
        <v>2400</v>
      </c>
      <c r="L17" s="273"/>
    </row>
    <row r="18" spans="1:12" ht="23.1" customHeight="1">
      <c r="A18" s="262">
        <v>16</v>
      </c>
      <c r="B18" s="273" t="s">
        <v>1626</v>
      </c>
      <c r="C18" s="264" t="s">
        <v>22</v>
      </c>
      <c r="D18" s="273" t="s">
        <v>1956</v>
      </c>
      <c r="E18" s="273" t="s">
        <v>1627</v>
      </c>
      <c r="F18" s="265" t="s">
        <v>2702</v>
      </c>
      <c r="G18" s="137" t="s">
        <v>1601</v>
      </c>
      <c r="H18" s="273" t="s">
        <v>2709</v>
      </c>
      <c r="I18" s="137" t="s">
        <v>1798</v>
      </c>
      <c r="J18" s="276">
        <v>1973</v>
      </c>
      <c r="K18" s="277">
        <v>2400</v>
      </c>
      <c r="L18" s="273"/>
    </row>
    <row r="19" spans="1:12" ht="23.1" customHeight="1">
      <c r="A19" s="262">
        <v>17</v>
      </c>
      <c r="B19" s="273" t="s">
        <v>56</v>
      </c>
      <c r="C19" s="264" t="s">
        <v>22</v>
      </c>
      <c r="D19" s="273" t="s">
        <v>1958</v>
      </c>
      <c r="E19" s="273" t="s">
        <v>1631</v>
      </c>
      <c r="F19" s="265" t="s">
        <v>2702</v>
      </c>
      <c r="G19" s="137" t="s">
        <v>1601</v>
      </c>
      <c r="H19" s="273" t="s">
        <v>2709</v>
      </c>
      <c r="I19" s="137" t="s">
        <v>1798</v>
      </c>
      <c r="J19" s="276">
        <v>1800</v>
      </c>
      <c r="K19" s="277">
        <v>2400</v>
      </c>
      <c r="L19" s="273"/>
    </row>
    <row r="20" spans="1:12" ht="23.1" customHeight="1">
      <c r="A20" s="262">
        <v>18</v>
      </c>
      <c r="B20" s="273" t="s">
        <v>58</v>
      </c>
      <c r="C20" s="264" t="s">
        <v>25</v>
      </c>
      <c r="D20" s="273" t="s">
        <v>1960</v>
      </c>
      <c r="E20" s="273" t="s">
        <v>1632</v>
      </c>
      <c r="F20" s="265" t="s">
        <v>2702</v>
      </c>
      <c r="G20" s="137" t="s">
        <v>1601</v>
      </c>
      <c r="H20" s="273" t="s">
        <v>2709</v>
      </c>
      <c r="I20" s="137" t="s">
        <v>1798</v>
      </c>
      <c r="J20" s="276">
        <v>2970</v>
      </c>
      <c r="K20" s="277">
        <v>4320</v>
      </c>
      <c r="L20" s="273"/>
    </row>
    <row r="21" spans="1:12" ht="23.1" customHeight="1">
      <c r="A21" s="262">
        <v>19</v>
      </c>
      <c r="B21" s="273" t="s">
        <v>59</v>
      </c>
      <c r="C21" s="264" t="s">
        <v>25</v>
      </c>
      <c r="D21" s="273" t="s">
        <v>2087</v>
      </c>
      <c r="E21" s="273" t="s">
        <v>1633</v>
      </c>
      <c r="F21" s="265" t="s">
        <v>2702</v>
      </c>
      <c r="G21" s="137" t="s">
        <v>1601</v>
      </c>
      <c r="H21" s="273" t="s">
        <v>2709</v>
      </c>
      <c r="I21" s="137" t="s">
        <v>1798</v>
      </c>
      <c r="J21" s="276">
        <v>2740</v>
      </c>
      <c r="K21" s="277">
        <v>3680</v>
      </c>
      <c r="L21" s="273"/>
    </row>
    <row r="22" spans="1:12" ht="23.1" customHeight="1">
      <c r="A22" s="262">
        <v>20</v>
      </c>
      <c r="B22" s="263" t="s">
        <v>1801</v>
      </c>
      <c r="C22" s="278" t="s">
        <v>25</v>
      </c>
      <c r="D22" s="137"/>
      <c r="E22" s="137"/>
      <c r="F22" s="265" t="s">
        <v>2702</v>
      </c>
      <c r="G22" s="137" t="s">
        <v>1601</v>
      </c>
      <c r="H22" s="262" t="s">
        <v>2710</v>
      </c>
      <c r="I22" s="137" t="s">
        <v>1798</v>
      </c>
      <c r="J22" s="266">
        <v>4480</v>
      </c>
      <c r="K22" s="267">
        <v>4464</v>
      </c>
      <c r="L22" s="137"/>
    </row>
    <row r="23" spans="1:12" ht="23.1" customHeight="1">
      <c r="A23" s="262">
        <v>21</v>
      </c>
      <c r="B23" s="263" t="s">
        <v>1803</v>
      </c>
      <c r="C23" s="278" t="s">
        <v>25</v>
      </c>
      <c r="D23" s="137"/>
      <c r="E23" s="137"/>
      <c r="F23" s="265" t="s">
        <v>2702</v>
      </c>
      <c r="G23" s="137" t="s">
        <v>1601</v>
      </c>
      <c r="H23" s="262" t="s">
        <v>2710</v>
      </c>
      <c r="I23" s="137" t="s">
        <v>1798</v>
      </c>
      <c r="J23" s="266">
        <v>4800</v>
      </c>
      <c r="K23" s="267">
        <v>4752</v>
      </c>
      <c r="L23" s="137"/>
    </row>
    <row r="24" spans="1:12" ht="23.1" customHeight="1">
      <c r="A24" s="262">
        <v>22</v>
      </c>
      <c r="B24" s="263" t="s">
        <v>1805</v>
      </c>
      <c r="C24" s="278" t="s">
        <v>25</v>
      </c>
      <c r="D24" s="137"/>
      <c r="E24" s="137"/>
      <c r="F24" s="265" t="s">
        <v>2702</v>
      </c>
      <c r="G24" s="137" t="s">
        <v>1601</v>
      </c>
      <c r="H24" s="262" t="s">
        <v>2710</v>
      </c>
      <c r="I24" s="137" t="s">
        <v>1798</v>
      </c>
      <c r="J24" s="266">
        <v>4400</v>
      </c>
      <c r="K24" s="267">
        <v>4392</v>
      </c>
      <c r="L24" s="137"/>
    </row>
    <row r="25" spans="1:12" ht="23.1" customHeight="1">
      <c r="A25" s="262">
        <v>23</v>
      </c>
      <c r="B25" s="263" t="s">
        <v>1807</v>
      </c>
      <c r="C25" s="278" t="s">
        <v>25</v>
      </c>
      <c r="D25" s="137"/>
      <c r="E25" s="137"/>
      <c r="F25" s="265" t="s">
        <v>2702</v>
      </c>
      <c r="G25" s="137" t="s">
        <v>1601</v>
      </c>
      <c r="H25" s="262" t="s">
        <v>2710</v>
      </c>
      <c r="I25" s="137" t="s">
        <v>1798</v>
      </c>
      <c r="J25" s="265">
        <v>4080</v>
      </c>
      <c r="K25" s="279">
        <v>4219.2</v>
      </c>
      <c r="L25" s="137"/>
    </row>
    <row r="26" spans="1:12" ht="23.1" customHeight="1">
      <c r="A26" s="262">
        <v>24</v>
      </c>
      <c r="B26" s="137" t="s">
        <v>1808</v>
      </c>
      <c r="C26" s="137" t="s">
        <v>2711</v>
      </c>
      <c r="D26" s="137"/>
      <c r="E26" s="137"/>
      <c r="F26" s="265" t="s">
        <v>2702</v>
      </c>
      <c r="G26" s="137" t="s">
        <v>1601</v>
      </c>
      <c r="H26" s="262" t="s">
        <v>2710</v>
      </c>
      <c r="I26" s="137" t="s">
        <v>1798</v>
      </c>
      <c r="J26" s="265">
        <v>3040</v>
      </c>
      <c r="K26" s="279">
        <v>3067.2</v>
      </c>
      <c r="L26" s="137"/>
    </row>
    <row r="27" spans="1:12" ht="23.1" customHeight="1">
      <c r="A27" s="262">
        <v>25</v>
      </c>
      <c r="B27" s="263" t="s">
        <v>1809</v>
      </c>
      <c r="C27" s="278" t="s">
        <v>976</v>
      </c>
      <c r="D27" s="137"/>
      <c r="E27" s="137"/>
      <c r="F27" s="265" t="s">
        <v>2702</v>
      </c>
      <c r="G27" s="137" t="s">
        <v>1601</v>
      </c>
      <c r="H27" s="262" t="s">
        <v>2710</v>
      </c>
      <c r="I27" s="137" t="s">
        <v>1798</v>
      </c>
      <c r="J27" s="265">
        <v>6720</v>
      </c>
      <c r="K27" s="279">
        <v>6710.4</v>
      </c>
      <c r="L27" s="137"/>
    </row>
    <row r="28" spans="1:12" ht="23.1" customHeight="1">
      <c r="A28" s="262">
        <v>26</v>
      </c>
      <c r="B28" s="263" t="s">
        <v>1821</v>
      </c>
      <c r="C28" s="278" t="s">
        <v>25</v>
      </c>
      <c r="D28" s="137"/>
      <c r="E28" s="137"/>
      <c r="F28" s="265" t="s">
        <v>2702</v>
      </c>
      <c r="G28" s="137" t="s">
        <v>1601</v>
      </c>
      <c r="H28" s="262" t="s">
        <v>2710</v>
      </c>
      <c r="I28" s="137" t="s">
        <v>1798</v>
      </c>
      <c r="J28" s="265">
        <v>1280</v>
      </c>
      <c r="K28" s="279">
        <v>1872</v>
      </c>
      <c r="L28" s="137"/>
    </row>
    <row r="29" spans="1:12" ht="23.1" customHeight="1">
      <c r="A29" s="262">
        <v>27</v>
      </c>
      <c r="B29" s="263" t="s">
        <v>1825</v>
      </c>
      <c r="C29" s="278" t="s">
        <v>2712</v>
      </c>
      <c r="D29" s="137"/>
      <c r="E29" s="137"/>
      <c r="F29" s="265" t="s">
        <v>2702</v>
      </c>
      <c r="G29" s="137" t="s">
        <v>1601</v>
      </c>
      <c r="H29" s="262" t="s">
        <v>2710</v>
      </c>
      <c r="I29" s="137" t="s">
        <v>1798</v>
      </c>
      <c r="J29" s="265">
        <v>1200</v>
      </c>
      <c r="K29" s="279">
        <v>1080</v>
      </c>
      <c r="L29" s="137"/>
    </row>
    <row r="30" spans="1:12" ht="23.1" customHeight="1">
      <c r="A30" s="262">
        <v>28</v>
      </c>
      <c r="B30" s="263" t="s">
        <v>1849</v>
      </c>
      <c r="C30" s="278" t="s">
        <v>25</v>
      </c>
      <c r="D30" s="137"/>
      <c r="E30" s="137" t="s">
        <v>1850</v>
      </c>
      <c r="F30" s="265" t="s">
        <v>2702</v>
      </c>
      <c r="G30" s="137" t="s">
        <v>1601</v>
      </c>
      <c r="H30" s="262" t="s">
        <v>2710</v>
      </c>
      <c r="I30" s="137" t="s">
        <v>1798</v>
      </c>
      <c r="J30" s="265">
        <v>1612.8</v>
      </c>
      <c r="K30" s="279">
        <v>1512</v>
      </c>
      <c r="L30" s="137"/>
    </row>
    <row r="31" spans="1:12" ht="23.1" customHeight="1">
      <c r="A31" s="262">
        <v>29</v>
      </c>
      <c r="B31" s="263" t="s">
        <v>1870</v>
      </c>
      <c r="C31" s="278" t="s">
        <v>25</v>
      </c>
      <c r="D31" s="137"/>
      <c r="E31" s="137" t="s">
        <v>1871</v>
      </c>
      <c r="F31" s="265" t="s">
        <v>2702</v>
      </c>
      <c r="G31" s="137" t="s">
        <v>1601</v>
      </c>
      <c r="H31" s="262" t="s">
        <v>2710</v>
      </c>
      <c r="I31" s="137" t="s">
        <v>1798</v>
      </c>
      <c r="J31" s="265">
        <v>1760</v>
      </c>
      <c r="K31" s="279">
        <v>1440</v>
      </c>
      <c r="L31" s="137"/>
    </row>
    <row r="32" spans="1:12" ht="23.1" customHeight="1">
      <c r="A32" s="262">
        <v>30</v>
      </c>
      <c r="B32" s="263" t="s">
        <v>1523</v>
      </c>
      <c r="C32" s="264" t="s">
        <v>25</v>
      </c>
      <c r="D32" s="263" t="s">
        <v>2071</v>
      </c>
      <c r="E32" s="263" t="s">
        <v>2072</v>
      </c>
      <c r="F32" s="265" t="s">
        <v>2702</v>
      </c>
      <c r="G32" s="280" t="s">
        <v>1601</v>
      </c>
      <c r="H32" s="262" t="s">
        <v>2710</v>
      </c>
      <c r="I32" s="137" t="s">
        <v>1798</v>
      </c>
      <c r="J32" s="266">
        <v>1520</v>
      </c>
      <c r="K32" s="267">
        <v>1512</v>
      </c>
      <c r="L32" s="137"/>
    </row>
    <row r="33" spans="1:21" ht="23.1" customHeight="1">
      <c r="A33" s="262">
        <v>31</v>
      </c>
      <c r="B33" s="263" t="s">
        <v>1524</v>
      </c>
      <c r="C33" s="264" t="s">
        <v>25</v>
      </c>
      <c r="D33" s="263" t="s">
        <v>2073</v>
      </c>
      <c r="E33" s="263" t="s">
        <v>2074</v>
      </c>
      <c r="F33" s="265" t="s">
        <v>2702</v>
      </c>
      <c r="G33" s="280" t="s">
        <v>1601</v>
      </c>
      <c r="H33" s="262" t="s">
        <v>2710</v>
      </c>
      <c r="I33" s="137" t="s">
        <v>1798</v>
      </c>
      <c r="J33" s="266">
        <v>1584</v>
      </c>
      <c r="K33" s="267">
        <v>1728</v>
      </c>
      <c r="L33" s="137"/>
    </row>
    <row r="34" spans="1:21" ht="23.1" customHeight="1">
      <c r="A34" s="262">
        <v>32</v>
      </c>
      <c r="B34" s="263" t="s">
        <v>2077</v>
      </c>
      <c r="C34" s="273" t="s">
        <v>25</v>
      </c>
      <c r="D34" s="137"/>
      <c r="E34" s="137" t="s">
        <v>2078</v>
      </c>
      <c r="F34" s="265" t="s">
        <v>2702</v>
      </c>
      <c r="G34" s="137" t="s">
        <v>1601</v>
      </c>
      <c r="H34" s="262" t="s">
        <v>2710</v>
      </c>
      <c r="I34" s="137" t="s">
        <v>1798</v>
      </c>
      <c r="J34" s="265">
        <v>1280</v>
      </c>
      <c r="K34" s="279">
        <v>1152</v>
      </c>
      <c r="L34" s="137"/>
    </row>
    <row r="35" spans="1:21" ht="23.1" customHeight="1">
      <c r="A35" s="262">
        <v>33</v>
      </c>
      <c r="B35" s="263" t="s">
        <v>2275</v>
      </c>
      <c r="C35" s="264" t="s">
        <v>25</v>
      </c>
      <c r="D35" s="137"/>
      <c r="E35" s="137" t="s">
        <v>2276</v>
      </c>
      <c r="F35" s="265" t="s">
        <v>2702</v>
      </c>
      <c r="G35" s="137" t="s">
        <v>1601</v>
      </c>
      <c r="H35" s="262" t="s">
        <v>2710</v>
      </c>
      <c r="I35" s="137" t="s">
        <v>1798</v>
      </c>
      <c r="J35" s="265">
        <v>1613</v>
      </c>
      <c r="K35" s="279">
        <v>1584</v>
      </c>
      <c r="L35" s="137"/>
    </row>
    <row r="36" spans="1:21" ht="23.1" customHeight="1">
      <c r="A36" s="262"/>
      <c r="B36" s="263"/>
      <c r="C36" s="264"/>
      <c r="D36" s="137"/>
      <c r="E36" s="137"/>
      <c r="F36" s="265"/>
      <c r="G36" s="268" t="s">
        <v>1601</v>
      </c>
      <c r="H36" s="281"/>
      <c r="I36" s="268"/>
      <c r="J36" s="282"/>
      <c r="K36" s="283">
        <f>SUM(K4:K35)</f>
        <v>80710.799999999988</v>
      </c>
      <c r="L36" s="137"/>
    </row>
    <row r="37" spans="1:21" ht="23.1" customHeight="1">
      <c r="A37" s="262">
        <v>34</v>
      </c>
      <c r="B37" s="263" t="s">
        <v>980</v>
      </c>
      <c r="C37" s="264" t="s">
        <v>12</v>
      </c>
      <c r="D37" s="263" t="s">
        <v>1880</v>
      </c>
      <c r="E37" s="263"/>
      <c r="F37" s="265" t="s">
        <v>2702</v>
      </c>
      <c r="G37" s="137" t="s">
        <v>1603</v>
      </c>
      <c r="H37" s="140" t="s">
        <v>2713</v>
      </c>
      <c r="I37" s="137" t="s">
        <v>1798</v>
      </c>
      <c r="J37" s="266">
        <v>855</v>
      </c>
      <c r="K37" s="267">
        <v>810</v>
      </c>
      <c r="L37" s="137"/>
    </row>
    <row r="38" spans="1:21" ht="23.1" customHeight="1">
      <c r="A38" s="262">
        <v>35</v>
      </c>
      <c r="B38" s="263" t="s">
        <v>143</v>
      </c>
      <c r="C38" s="264" t="s">
        <v>25</v>
      </c>
      <c r="D38" s="263" t="s">
        <v>2010</v>
      </c>
      <c r="E38" s="263" t="s">
        <v>2011</v>
      </c>
      <c r="F38" s="265" t="s">
        <v>2702</v>
      </c>
      <c r="G38" s="137" t="s">
        <v>1603</v>
      </c>
      <c r="H38" s="140" t="s">
        <v>2713</v>
      </c>
      <c r="I38" s="137" t="s">
        <v>1798</v>
      </c>
      <c r="J38" s="266">
        <v>1760</v>
      </c>
      <c r="K38" s="267">
        <v>1728</v>
      </c>
      <c r="L38" s="137"/>
    </row>
    <row r="39" spans="1:21" ht="23.1" customHeight="1">
      <c r="A39" s="262">
        <v>36</v>
      </c>
      <c r="B39" s="263" t="s">
        <v>135</v>
      </c>
      <c r="C39" s="264" t="s">
        <v>25</v>
      </c>
      <c r="D39" s="263" t="s">
        <v>2139</v>
      </c>
      <c r="E39" s="263" t="s">
        <v>2126</v>
      </c>
      <c r="F39" s="265" t="s">
        <v>2702</v>
      </c>
      <c r="G39" s="137" t="s">
        <v>1603</v>
      </c>
      <c r="H39" s="140" t="s">
        <v>2713</v>
      </c>
      <c r="I39" s="137" t="s">
        <v>1798</v>
      </c>
      <c r="J39" s="266">
        <v>2280</v>
      </c>
      <c r="K39" s="267">
        <v>2160</v>
      </c>
      <c r="L39" s="137"/>
    </row>
    <row r="40" spans="1:21" ht="23.1" customHeight="1">
      <c r="A40" s="262">
        <v>37</v>
      </c>
      <c r="B40" s="273" t="s">
        <v>1654</v>
      </c>
      <c r="C40" s="264" t="s">
        <v>25</v>
      </c>
      <c r="D40" s="273" t="s">
        <v>2184</v>
      </c>
      <c r="E40" s="273" t="s">
        <v>2185</v>
      </c>
      <c r="F40" s="265" t="s">
        <v>2702</v>
      </c>
      <c r="G40" s="137" t="s">
        <v>1603</v>
      </c>
      <c r="H40" s="140" t="s">
        <v>2713</v>
      </c>
      <c r="I40" s="137" t="s">
        <v>1798</v>
      </c>
      <c r="J40" s="276">
        <v>3500</v>
      </c>
      <c r="K40" s="277">
        <v>5880</v>
      </c>
      <c r="L40" s="273"/>
    </row>
    <row r="41" spans="1:21" ht="23.1" customHeight="1">
      <c r="A41" s="262">
        <v>38</v>
      </c>
      <c r="B41" s="273" t="s">
        <v>1652</v>
      </c>
      <c r="C41" s="264" t="s">
        <v>22</v>
      </c>
      <c r="D41" s="273" t="s">
        <v>2227</v>
      </c>
      <c r="E41" s="273" t="s">
        <v>1653</v>
      </c>
      <c r="F41" s="265" t="s">
        <v>2702</v>
      </c>
      <c r="G41" s="137" t="s">
        <v>1603</v>
      </c>
      <c r="H41" s="140" t="s">
        <v>2713</v>
      </c>
      <c r="I41" s="137" t="s">
        <v>1798</v>
      </c>
      <c r="J41" s="276">
        <v>3000</v>
      </c>
      <c r="K41" s="277">
        <v>2760</v>
      </c>
      <c r="L41" s="273"/>
      <c r="T41" s="284"/>
      <c r="U41" s="284"/>
    </row>
    <row r="42" spans="1:21" ht="23.1" customHeight="1">
      <c r="A42" s="262">
        <v>39</v>
      </c>
      <c r="B42" s="263" t="s">
        <v>1617</v>
      </c>
      <c r="C42" s="264" t="s">
        <v>12</v>
      </c>
      <c r="D42" s="263" t="s">
        <v>2253</v>
      </c>
      <c r="E42" s="263" t="s">
        <v>2254</v>
      </c>
      <c r="F42" s="265" t="s">
        <v>2702</v>
      </c>
      <c r="G42" s="137" t="s">
        <v>1603</v>
      </c>
      <c r="H42" s="140" t="s">
        <v>2713</v>
      </c>
      <c r="I42" s="137" t="s">
        <v>1798</v>
      </c>
      <c r="J42" s="266">
        <v>950</v>
      </c>
      <c r="K42" s="267">
        <v>900</v>
      </c>
      <c r="L42" s="137"/>
    </row>
    <row r="43" spans="1:21" ht="23.1" customHeight="1">
      <c r="A43" s="262">
        <v>40</v>
      </c>
      <c r="B43" s="263" t="s">
        <v>139</v>
      </c>
      <c r="C43" s="264" t="s">
        <v>12</v>
      </c>
      <c r="D43" s="263" t="s">
        <v>2255</v>
      </c>
      <c r="E43" s="263" t="s">
        <v>2256</v>
      </c>
      <c r="F43" s="265" t="s">
        <v>2702</v>
      </c>
      <c r="G43" s="137" t="s">
        <v>1603</v>
      </c>
      <c r="H43" s="140" t="s">
        <v>2713</v>
      </c>
      <c r="I43" s="137" t="s">
        <v>1798</v>
      </c>
      <c r="J43" s="266">
        <v>1140</v>
      </c>
      <c r="K43" s="267">
        <v>1080</v>
      </c>
      <c r="L43" s="137"/>
    </row>
    <row r="44" spans="1:21" ht="23.1" customHeight="1">
      <c r="A44" s="262">
        <v>41</v>
      </c>
      <c r="B44" s="263" t="s">
        <v>140</v>
      </c>
      <c r="C44" s="264" t="s">
        <v>12</v>
      </c>
      <c r="D44" s="263" t="s">
        <v>2322</v>
      </c>
      <c r="E44" s="263" t="s">
        <v>2323</v>
      </c>
      <c r="F44" s="265" t="s">
        <v>2702</v>
      </c>
      <c r="G44" s="137" t="s">
        <v>1603</v>
      </c>
      <c r="H44" s="140" t="s">
        <v>2713</v>
      </c>
      <c r="I44" s="137" t="s">
        <v>1798</v>
      </c>
      <c r="J44" s="266">
        <v>380</v>
      </c>
      <c r="K44" s="267">
        <v>360</v>
      </c>
      <c r="L44" s="137"/>
    </row>
    <row r="45" spans="1:21" ht="23.1" customHeight="1">
      <c r="A45" s="262">
        <v>42</v>
      </c>
      <c r="B45" s="263" t="s">
        <v>1496</v>
      </c>
      <c r="C45" s="264" t="s">
        <v>1490</v>
      </c>
      <c r="D45" s="263" t="s">
        <v>2432</v>
      </c>
      <c r="E45" s="263" t="s">
        <v>2433</v>
      </c>
      <c r="F45" s="265" t="s">
        <v>2702</v>
      </c>
      <c r="G45" s="137" t="s">
        <v>1603</v>
      </c>
      <c r="H45" s="140" t="s">
        <v>2713</v>
      </c>
      <c r="I45" s="137" t="s">
        <v>1798</v>
      </c>
      <c r="J45" s="266">
        <v>1140</v>
      </c>
      <c r="K45" s="267">
        <v>1080</v>
      </c>
      <c r="L45" s="137"/>
    </row>
    <row r="46" spans="1:21" ht="23.1" customHeight="1">
      <c r="A46" s="262">
        <v>43</v>
      </c>
      <c r="B46" s="263" t="s">
        <v>112</v>
      </c>
      <c r="C46" s="264" t="s">
        <v>976</v>
      </c>
      <c r="D46" s="263" t="s">
        <v>2205</v>
      </c>
      <c r="E46" s="263"/>
      <c r="F46" s="265" t="s">
        <v>2702</v>
      </c>
      <c r="G46" s="137" t="s">
        <v>1603</v>
      </c>
      <c r="H46" s="274" t="s">
        <v>2714</v>
      </c>
      <c r="I46" s="137" t="s">
        <v>1798</v>
      </c>
      <c r="J46" s="266">
        <v>2392</v>
      </c>
      <c r="K46" s="267">
        <v>2448</v>
      </c>
      <c r="L46" s="137"/>
    </row>
    <row r="47" spans="1:21" ht="23.1" customHeight="1">
      <c r="A47" s="262">
        <v>44</v>
      </c>
      <c r="B47" s="263" t="s">
        <v>104</v>
      </c>
      <c r="C47" s="264" t="s">
        <v>1490</v>
      </c>
      <c r="D47" s="263" t="s">
        <v>2207</v>
      </c>
      <c r="E47" s="263" t="s">
        <v>2208</v>
      </c>
      <c r="F47" s="265" t="s">
        <v>2702</v>
      </c>
      <c r="G47" s="137" t="s">
        <v>1603</v>
      </c>
      <c r="H47" s="274" t="s">
        <v>2714</v>
      </c>
      <c r="I47" s="137" t="s">
        <v>1798</v>
      </c>
      <c r="J47" s="266">
        <v>2090</v>
      </c>
      <c r="K47" s="267">
        <v>2160</v>
      </c>
      <c r="L47" s="137"/>
    </row>
    <row r="48" spans="1:21" ht="23.1" customHeight="1">
      <c r="A48" s="262">
        <v>45</v>
      </c>
      <c r="B48" s="263" t="s">
        <v>107</v>
      </c>
      <c r="C48" s="264" t="s">
        <v>25</v>
      </c>
      <c r="D48" s="263" t="s">
        <v>2292</v>
      </c>
      <c r="E48" s="263" t="s">
        <v>2293</v>
      </c>
      <c r="F48" s="265" t="s">
        <v>2702</v>
      </c>
      <c r="G48" s="137" t="s">
        <v>1603</v>
      </c>
      <c r="H48" s="274" t="s">
        <v>2714</v>
      </c>
      <c r="I48" s="137" t="s">
        <v>1798</v>
      </c>
      <c r="J48" s="266">
        <v>1600</v>
      </c>
      <c r="K48" s="267">
        <v>1440</v>
      </c>
      <c r="L48" s="137"/>
    </row>
    <row r="49" spans="1:12" ht="23.1" customHeight="1">
      <c r="A49" s="262">
        <v>46</v>
      </c>
      <c r="B49" s="263" t="s">
        <v>108</v>
      </c>
      <c r="C49" s="264" t="s">
        <v>17</v>
      </c>
      <c r="D49" s="263" t="s">
        <v>2294</v>
      </c>
      <c r="E49" s="263" t="s">
        <v>2295</v>
      </c>
      <c r="F49" s="265" t="s">
        <v>2702</v>
      </c>
      <c r="G49" s="137" t="s">
        <v>1603</v>
      </c>
      <c r="H49" s="274" t="s">
        <v>2714</v>
      </c>
      <c r="I49" s="137" t="s">
        <v>1798</v>
      </c>
      <c r="J49" s="266">
        <v>665</v>
      </c>
      <c r="K49" s="267">
        <v>630</v>
      </c>
      <c r="L49" s="137"/>
    </row>
    <row r="50" spans="1:12" ht="23.1" customHeight="1">
      <c r="A50" s="262">
        <v>47</v>
      </c>
      <c r="B50" s="263" t="s">
        <v>109</v>
      </c>
      <c r="C50" s="264" t="s">
        <v>12</v>
      </c>
      <c r="D50" s="263" t="s">
        <v>2311</v>
      </c>
      <c r="E50" s="263" t="s">
        <v>2312</v>
      </c>
      <c r="F50" s="265" t="s">
        <v>2702</v>
      </c>
      <c r="G50" s="137" t="s">
        <v>1603</v>
      </c>
      <c r="H50" s="274" t="s">
        <v>2714</v>
      </c>
      <c r="I50" s="137" t="s">
        <v>1798</v>
      </c>
      <c r="J50" s="266">
        <v>570</v>
      </c>
      <c r="K50" s="267">
        <v>540</v>
      </c>
      <c r="L50" s="137"/>
    </row>
    <row r="51" spans="1:12" ht="23.1" customHeight="1">
      <c r="A51" s="262">
        <v>48</v>
      </c>
      <c r="B51" s="263" t="s">
        <v>110</v>
      </c>
      <c r="C51" s="264" t="s">
        <v>12</v>
      </c>
      <c r="D51" s="263" t="s">
        <v>2343</v>
      </c>
      <c r="E51" s="263" t="s">
        <v>2344</v>
      </c>
      <c r="F51" s="265" t="s">
        <v>2702</v>
      </c>
      <c r="G51" s="137" t="s">
        <v>1603</v>
      </c>
      <c r="H51" s="274" t="s">
        <v>2714</v>
      </c>
      <c r="I51" s="137" t="s">
        <v>1798</v>
      </c>
      <c r="J51" s="266">
        <v>1995</v>
      </c>
      <c r="K51" s="267">
        <v>1980</v>
      </c>
      <c r="L51" s="137"/>
    </row>
    <row r="52" spans="1:12" ht="23.1" customHeight="1">
      <c r="A52" s="262">
        <v>49</v>
      </c>
      <c r="B52" s="263" t="s">
        <v>111</v>
      </c>
      <c r="C52" s="264" t="s">
        <v>12</v>
      </c>
      <c r="D52" s="263" t="s">
        <v>2421</v>
      </c>
      <c r="E52" s="263" t="s">
        <v>2422</v>
      </c>
      <c r="F52" s="265" t="s">
        <v>2702</v>
      </c>
      <c r="G52" s="137" t="s">
        <v>1603</v>
      </c>
      <c r="H52" s="274" t="s">
        <v>2714</v>
      </c>
      <c r="I52" s="137" t="s">
        <v>1798</v>
      </c>
      <c r="J52" s="266">
        <v>1900</v>
      </c>
      <c r="K52" s="267">
        <v>1890</v>
      </c>
      <c r="L52" s="137"/>
    </row>
    <row r="53" spans="1:12" ht="23.1" customHeight="1">
      <c r="A53" s="262">
        <v>50</v>
      </c>
      <c r="B53" s="263" t="s">
        <v>92</v>
      </c>
      <c r="C53" s="264" t="s">
        <v>976</v>
      </c>
      <c r="D53" s="263" t="s">
        <v>1822</v>
      </c>
      <c r="E53" s="263" t="s">
        <v>1947</v>
      </c>
      <c r="F53" s="265" t="s">
        <v>2702</v>
      </c>
      <c r="G53" s="137" t="s">
        <v>1603</v>
      </c>
      <c r="H53" s="274" t="s">
        <v>2715</v>
      </c>
      <c r="I53" s="137" t="s">
        <v>1798</v>
      </c>
      <c r="J53" s="266">
        <v>1904</v>
      </c>
      <c r="K53" s="267">
        <v>1713.6</v>
      </c>
      <c r="L53" s="137"/>
    </row>
    <row r="54" spans="1:12" ht="23.1" customHeight="1">
      <c r="A54" s="262">
        <v>51</v>
      </c>
      <c r="B54" s="263" t="s">
        <v>89</v>
      </c>
      <c r="C54" s="264" t="s">
        <v>25</v>
      </c>
      <c r="D54" s="263" t="s">
        <v>1962</v>
      </c>
      <c r="E54" s="263"/>
      <c r="F54" s="265" t="s">
        <v>2702</v>
      </c>
      <c r="G54" s="137" t="s">
        <v>1603</v>
      </c>
      <c r="H54" s="274" t="s">
        <v>2715</v>
      </c>
      <c r="I54" s="137" t="s">
        <v>1798</v>
      </c>
      <c r="J54" s="266">
        <v>1920</v>
      </c>
      <c r="K54" s="267">
        <v>1872</v>
      </c>
      <c r="L54" s="137"/>
    </row>
    <row r="55" spans="1:12" ht="23.1" customHeight="1">
      <c r="A55" s="262">
        <v>52</v>
      </c>
      <c r="B55" s="263" t="s">
        <v>93</v>
      </c>
      <c r="C55" s="264" t="s">
        <v>25</v>
      </c>
      <c r="D55" s="263" t="s">
        <v>2132</v>
      </c>
      <c r="E55" s="263" t="s">
        <v>2133</v>
      </c>
      <c r="F55" s="265" t="s">
        <v>2702</v>
      </c>
      <c r="G55" s="137" t="s">
        <v>1603</v>
      </c>
      <c r="H55" s="274" t="s">
        <v>2715</v>
      </c>
      <c r="I55" s="137" t="s">
        <v>1798</v>
      </c>
      <c r="J55" s="266">
        <v>2080</v>
      </c>
      <c r="K55" s="267">
        <v>2016</v>
      </c>
      <c r="L55" s="137"/>
    </row>
    <row r="56" spans="1:12" ht="23.1" customHeight="1">
      <c r="A56" s="262">
        <v>53</v>
      </c>
      <c r="B56" s="263" t="s">
        <v>94</v>
      </c>
      <c r="C56" s="264" t="s">
        <v>95</v>
      </c>
      <c r="D56" s="263" t="s">
        <v>1847</v>
      </c>
      <c r="E56" s="263" t="s">
        <v>2217</v>
      </c>
      <c r="F56" s="265" t="s">
        <v>2702</v>
      </c>
      <c r="G56" s="137" t="s">
        <v>1603</v>
      </c>
      <c r="H56" s="274" t="s">
        <v>2715</v>
      </c>
      <c r="I56" s="137" t="s">
        <v>1798</v>
      </c>
      <c r="J56" s="266">
        <v>2880</v>
      </c>
      <c r="K56" s="267">
        <v>2844</v>
      </c>
      <c r="L56" s="137"/>
    </row>
    <row r="57" spans="1:12" ht="23.1" customHeight="1">
      <c r="A57" s="262">
        <v>54</v>
      </c>
      <c r="B57" s="263" t="s">
        <v>150</v>
      </c>
      <c r="C57" s="264" t="s">
        <v>12</v>
      </c>
      <c r="D57" s="263" t="s">
        <v>1892</v>
      </c>
      <c r="E57" s="263" t="s">
        <v>1893</v>
      </c>
      <c r="F57" s="265" t="s">
        <v>2702</v>
      </c>
      <c r="G57" s="137" t="s">
        <v>1603</v>
      </c>
      <c r="H57" s="274" t="s">
        <v>2716</v>
      </c>
      <c r="I57" s="137" t="s">
        <v>1798</v>
      </c>
      <c r="J57" s="266">
        <v>2375</v>
      </c>
      <c r="K57" s="267">
        <v>2250</v>
      </c>
      <c r="L57" s="137"/>
    </row>
    <row r="58" spans="1:12" ht="23.1" customHeight="1">
      <c r="A58" s="262">
        <v>55</v>
      </c>
      <c r="B58" s="263" t="s">
        <v>152</v>
      </c>
      <c r="C58" s="264" t="s">
        <v>12</v>
      </c>
      <c r="D58" s="263" t="s">
        <v>2337</v>
      </c>
      <c r="E58" s="263" t="s">
        <v>2338</v>
      </c>
      <c r="F58" s="265" t="s">
        <v>2702</v>
      </c>
      <c r="G58" s="137" t="s">
        <v>1603</v>
      </c>
      <c r="H58" s="274" t="s">
        <v>2716</v>
      </c>
      <c r="I58" s="137" t="s">
        <v>1798</v>
      </c>
      <c r="J58" s="266">
        <v>2090</v>
      </c>
      <c r="K58" s="267">
        <v>2070</v>
      </c>
      <c r="L58" s="137"/>
    </row>
    <row r="59" spans="1:12" ht="23.1" customHeight="1">
      <c r="A59" s="262">
        <v>56</v>
      </c>
      <c r="B59" s="263" t="s">
        <v>148</v>
      </c>
      <c r="C59" s="264" t="s">
        <v>25</v>
      </c>
      <c r="D59" s="263" t="s">
        <v>2167</v>
      </c>
      <c r="E59" s="263" t="s">
        <v>2168</v>
      </c>
      <c r="F59" s="265" t="s">
        <v>2702</v>
      </c>
      <c r="G59" s="137" t="s">
        <v>1603</v>
      </c>
      <c r="H59" s="274" t="s">
        <v>2717</v>
      </c>
      <c r="I59" s="137" t="s">
        <v>1798</v>
      </c>
      <c r="J59" s="266">
        <v>1920</v>
      </c>
      <c r="K59" s="267">
        <v>1728</v>
      </c>
      <c r="L59" s="137"/>
    </row>
    <row r="60" spans="1:12" ht="23.1" customHeight="1">
      <c r="A60" s="262">
        <v>57</v>
      </c>
      <c r="B60" s="263" t="s">
        <v>37</v>
      </c>
      <c r="C60" s="264" t="s">
        <v>17</v>
      </c>
      <c r="D60" s="263" t="s">
        <v>1931</v>
      </c>
      <c r="E60" s="263" t="s">
        <v>2047</v>
      </c>
      <c r="F60" s="265" t="s">
        <v>2702</v>
      </c>
      <c r="G60" s="137" t="s">
        <v>1603</v>
      </c>
      <c r="H60" s="274" t="s">
        <v>2718</v>
      </c>
      <c r="I60" s="137" t="s">
        <v>1798</v>
      </c>
      <c r="J60" s="266">
        <v>1280</v>
      </c>
      <c r="K60" s="267">
        <v>1152</v>
      </c>
      <c r="L60" s="137"/>
    </row>
    <row r="61" spans="1:12" ht="23.1" customHeight="1">
      <c r="A61" s="262">
        <v>58</v>
      </c>
      <c r="B61" s="263" t="s">
        <v>39</v>
      </c>
      <c r="C61" s="264" t="s">
        <v>12</v>
      </c>
      <c r="D61" s="263" t="s">
        <v>2066</v>
      </c>
      <c r="E61" s="263" t="s">
        <v>2067</v>
      </c>
      <c r="F61" s="265" t="s">
        <v>2702</v>
      </c>
      <c r="G61" s="137" t="s">
        <v>1603</v>
      </c>
      <c r="H61" s="274" t="s">
        <v>2718</v>
      </c>
      <c r="I61" s="137" t="s">
        <v>1798</v>
      </c>
      <c r="J61" s="266">
        <v>800</v>
      </c>
      <c r="K61" s="267">
        <v>1008</v>
      </c>
      <c r="L61" s="137"/>
    </row>
    <row r="62" spans="1:12" ht="23.1" customHeight="1">
      <c r="A62" s="262">
        <v>59</v>
      </c>
      <c r="B62" s="263" t="s">
        <v>1492</v>
      </c>
      <c r="C62" s="264" t="s">
        <v>17</v>
      </c>
      <c r="D62" s="263" t="s">
        <v>2125</v>
      </c>
      <c r="E62" s="263" t="s">
        <v>2126</v>
      </c>
      <c r="F62" s="265" t="s">
        <v>2702</v>
      </c>
      <c r="G62" s="137" t="s">
        <v>1603</v>
      </c>
      <c r="H62" s="274" t="s">
        <v>2718</v>
      </c>
      <c r="I62" s="137" t="s">
        <v>1798</v>
      </c>
      <c r="J62" s="266">
        <v>1235</v>
      </c>
      <c r="K62" s="267">
        <v>1260</v>
      </c>
      <c r="L62" s="137"/>
    </row>
    <row r="63" spans="1:12" ht="23.1" customHeight="1">
      <c r="A63" s="262">
        <v>60</v>
      </c>
      <c r="B63" s="263" t="s">
        <v>40</v>
      </c>
      <c r="C63" s="264" t="s">
        <v>12</v>
      </c>
      <c r="D63" s="263" t="s">
        <v>1931</v>
      </c>
      <c r="E63" s="263" t="s">
        <v>2265</v>
      </c>
      <c r="F63" s="265" t="s">
        <v>2702</v>
      </c>
      <c r="G63" s="137" t="s">
        <v>1603</v>
      </c>
      <c r="H63" s="274" t="s">
        <v>2718</v>
      </c>
      <c r="I63" s="137" t="s">
        <v>1798</v>
      </c>
      <c r="J63" s="266">
        <v>1280</v>
      </c>
      <c r="K63" s="267">
        <v>1152</v>
      </c>
      <c r="L63" s="137"/>
    </row>
    <row r="64" spans="1:12" ht="23.1" customHeight="1">
      <c r="A64" s="262">
        <v>61</v>
      </c>
      <c r="B64" s="263" t="s">
        <v>1621</v>
      </c>
      <c r="C64" s="264" t="s">
        <v>17</v>
      </c>
      <c r="D64" s="263" t="s">
        <v>2326</v>
      </c>
      <c r="E64" s="263" t="s">
        <v>2327</v>
      </c>
      <c r="F64" s="265" t="s">
        <v>2702</v>
      </c>
      <c r="G64" s="137" t="s">
        <v>1603</v>
      </c>
      <c r="H64" s="274" t="s">
        <v>2718</v>
      </c>
      <c r="I64" s="137" t="s">
        <v>1798</v>
      </c>
      <c r="J64" s="266">
        <v>760</v>
      </c>
      <c r="K64" s="267">
        <v>720</v>
      </c>
      <c r="L64" s="137"/>
    </row>
    <row r="65" spans="1:12" ht="23.1" customHeight="1">
      <c r="A65" s="262">
        <v>62</v>
      </c>
      <c r="B65" s="263" t="s">
        <v>42</v>
      </c>
      <c r="C65" s="264" t="s">
        <v>17</v>
      </c>
      <c r="D65" s="263" t="s">
        <v>2377</v>
      </c>
      <c r="E65" s="263" t="s">
        <v>2378</v>
      </c>
      <c r="F65" s="265" t="s">
        <v>2702</v>
      </c>
      <c r="G65" s="137" t="s">
        <v>1603</v>
      </c>
      <c r="H65" s="274" t="s">
        <v>2718</v>
      </c>
      <c r="I65" s="137" t="s">
        <v>1798</v>
      </c>
      <c r="J65" s="266">
        <v>855</v>
      </c>
      <c r="K65" s="267">
        <v>810</v>
      </c>
      <c r="L65" s="137"/>
    </row>
    <row r="66" spans="1:12" ht="23.1" customHeight="1">
      <c r="A66" s="262">
        <v>63</v>
      </c>
      <c r="B66" s="263" t="s">
        <v>1542</v>
      </c>
      <c r="C66" s="264" t="s">
        <v>25</v>
      </c>
      <c r="D66" s="263" t="s">
        <v>1795</v>
      </c>
      <c r="E66" s="263"/>
      <c r="F66" s="265" t="s">
        <v>2702</v>
      </c>
      <c r="G66" s="137" t="s">
        <v>1603</v>
      </c>
      <c r="H66" s="140" t="s">
        <v>2719</v>
      </c>
      <c r="I66" s="137" t="s">
        <v>1798</v>
      </c>
      <c r="J66" s="266">
        <v>3040</v>
      </c>
      <c r="K66" s="267">
        <v>2736</v>
      </c>
      <c r="L66" s="137"/>
    </row>
    <row r="67" spans="1:12" ht="23.1" customHeight="1">
      <c r="A67" s="262">
        <v>64</v>
      </c>
      <c r="B67" s="263" t="s">
        <v>1619</v>
      </c>
      <c r="C67" s="264" t="s">
        <v>25</v>
      </c>
      <c r="D67" s="263" t="s">
        <v>1799</v>
      </c>
      <c r="E67" s="263"/>
      <c r="F67" s="265" t="s">
        <v>2702</v>
      </c>
      <c r="G67" s="137" t="s">
        <v>1603</v>
      </c>
      <c r="H67" s="140" t="s">
        <v>2719</v>
      </c>
      <c r="I67" s="137" t="s">
        <v>1798</v>
      </c>
      <c r="J67" s="266">
        <v>2560</v>
      </c>
      <c r="K67" s="267">
        <v>2538.7199999999998</v>
      </c>
      <c r="L67" s="137"/>
    </row>
    <row r="68" spans="1:12" ht="23.1" customHeight="1">
      <c r="A68" s="262">
        <v>65</v>
      </c>
      <c r="B68" s="263" t="s">
        <v>1540</v>
      </c>
      <c r="C68" s="264" t="s">
        <v>25</v>
      </c>
      <c r="D68" s="263" t="s">
        <v>1800</v>
      </c>
      <c r="E68" s="263"/>
      <c r="F68" s="265" t="s">
        <v>2702</v>
      </c>
      <c r="G68" s="137" t="s">
        <v>1603</v>
      </c>
      <c r="H68" s="140" t="s">
        <v>2719</v>
      </c>
      <c r="I68" s="137" t="s">
        <v>1798</v>
      </c>
      <c r="J68" s="266">
        <v>3200</v>
      </c>
      <c r="K68" s="267">
        <v>3283.2</v>
      </c>
      <c r="L68" s="137"/>
    </row>
    <row r="69" spans="1:12" ht="23.1" customHeight="1">
      <c r="A69" s="262">
        <v>66</v>
      </c>
      <c r="B69" s="263" t="s">
        <v>1618</v>
      </c>
      <c r="C69" s="264" t="s">
        <v>12</v>
      </c>
      <c r="D69" s="263" t="s">
        <v>1824</v>
      </c>
      <c r="E69" s="263"/>
      <c r="F69" s="265" t="s">
        <v>2702</v>
      </c>
      <c r="G69" s="137" t="s">
        <v>1603</v>
      </c>
      <c r="H69" s="140" t="s">
        <v>2719</v>
      </c>
      <c r="I69" s="137" t="s">
        <v>1798</v>
      </c>
      <c r="J69" s="266">
        <v>1920</v>
      </c>
      <c r="K69" s="267">
        <v>2160</v>
      </c>
      <c r="L69" s="137"/>
    </row>
    <row r="70" spans="1:12" ht="23.1" customHeight="1">
      <c r="A70" s="262">
        <v>67</v>
      </c>
      <c r="B70" s="263" t="s">
        <v>1507</v>
      </c>
      <c r="C70" s="264" t="s">
        <v>22</v>
      </c>
      <c r="D70" s="263" t="s">
        <v>1830</v>
      </c>
      <c r="E70" s="263"/>
      <c r="F70" s="265" t="s">
        <v>2702</v>
      </c>
      <c r="G70" s="137" t="s">
        <v>1603</v>
      </c>
      <c r="H70" s="140" t="s">
        <v>2719</v>
      </c>
      <c r="I70" s="137" t="s">
        <v>1798</v>
      </c>
      <c r="J70" s="266">
        <v>1968</v>
      </c>
      <c r="K70" s="267">
        <v>1771.2</v>
      </c>
      <c r="L70" s="137"/>
    </row>
    <row r="71" spans="1:12" ht="23.1" customHeight="1">
      <c r="A71" s="262">
        <v>68</v>
      </c>
      <c r="B71" s="263" t="s">
        <v>1536</v>
      </c>
      <c r="C71" s="264" t="s">
        <v>22</v>
      </c>
      <c r="D71" s="263" t="s">
        <v>1845</v>
      </c>
      <c r="E71" s="263"/>
      <c r="F71" s="265" t="s">
        <v>2702</v>
      </c>
      <c r="G71" s="137" t="s">
        <v>1603</v>
      </c>
      <c r="H71" s="140" t="s">
        <v>2719</v>
      </c>
      <c r="I71" s="137" t="s">
        <v>1798</v>
      </c>
      <c r="J71" s="266">
        <v>1152</v>
      </c>
      <c r="K71" s="267">
        <v>1036.8</v>
      </c>
      <c r="L71" s="137"/>
    </row>
    <row r="72" spans="1:12" ht="23.1" customHeight="1">
      <c r="A72" s="262">
        <v>69</v>
      </c>
      <c r="B72" s="273" t="s">
        <v>63</v>
      </c>
      <c r="C72" s="264" t="s">
        <v>61</v>
      </c>
      <c r="D72" s="273" t="s">
        <v>1915</v>
      </c>
      <c r="E72" s="273" t="s">
        <v>1634</v>
      </c>
      <c r="F72" s="265" t="s">
        <v>2702</v>
      </c>
      <c r="G72" s="137" t="s">
        <v>1603</v>
      </c>
      <c r="H72" s="140" t="s">
        <v>2719</v>
      </c>
      <c r="I72" s="137" t="s">
        <v>1798</v>
      </c>
      <c r="J72" s="276">
        <v>6130</v>
      </c>
      <c r="K72" s="277">
        <v>7680</v>
      </c>
      <c r="L72" s="273"/>
    </row>
    <row r="73" spans="1:12" ht="23.1" customHeight="1">
      <c r="A73" s="262">
        <v>70</v>
      </c>
      <c r="B73" s="273" t="s">
        <v>65</v>
      </c>
      <c r="C73" s="264" t="s">
        <v>25</v>
      </c>
      <c r="D73" s="273" t="s">
        <v>2093</v>
      </c>
      <c r="E73" s="273" t="s">
        <v>1637</v>
      </c>
      <c r="F73" s="265" t="s">
        <v>2702</v>
      </c>
      <c r="G73" s="137" t="s">
        <v>1603</v>
      </c>
      <c r="H73" s="140" t="s">
        <v>2719</v>
      </c>
      <c r="I73" s="137" t="s">
        <v>1798</v>
      </c>
      <c r="J73" s="276">
        <v>2872</v>
      </c>
      <c r="K73" s="277">
        <v>3680</v>
      </c>
      <c r="L73" s="273"/>
    </row>
    <row r="74" spans="1:12" ht="23.1" customHeight="1">
      <c r="A74" s="262">
        <v>71</v>
      </c>
      <c r="B74" s="263" t="s">
        <v>60</v>
      </c>
      <c r="C74" s="264" t="s">
        <v>976</v>
      </c>
      <c r="D74" s="263" t="s">
        <v>2164</v>
      </c>
      <c r="E74" s="263"/>
      <c r="F74" s="265" t="s">
        <v>2702</v>
      </c>
      <c r="G74" s="137" t="s">
        <v>1603</v>
      </c>
      <c r="H74" s="140" t="s">
        <v>2719</v>
      </c>
      <c r="I74" s="137" t="s">
        <v>1798</v>
      </c>
      <c r="J74" s="266">
        <v>3040</v>
      </c>
      <c r="K74" s="267">
        <v>2880</v>
      </c>
      <c r="L74" s="137"/>
    </row>
    <row r="75" spans="1:12" ht="23.1" customHeight="1">
      <c r="A75" s="262">
        <v>72</v>
      </c>
      <c r="B75" s="273" t="s">
        <v>1635</v>
      </c>
      <c r="C75" s="264" t="s">
        <v>61</v>
      </c>
      <c r="D75" s="273" t="s">
        <v>2195</v>
      </c>
      <c r="E75" s="273" t="s">
        <v>1636</v>
      </c>
      <c r="F75" s="265" t="s">
        <v>2702</v>
      </c>
      <c r="G75" s="137" t="s">
        <v>1603</v>
      </c>
      <c r="H75" s="140" t="s">
        <v>2719</v>
      </c>
      <c r="I75" s="137" t="s">
        <v>1798</v>
      </c>
      <c r="J75" s="276">
        <v>9600</v>
      </c>
      <c r="K75" s="277">
        <v>5600</v>
      </c>
      <c r="L75" s="273"/>
    </row>
    <row r="76" spans="1:12" ht="23.1" customHeight="1">
      <c r="A76" s="262">
        <v>73</v>
      </c>
      <c r="B76" s="273" t="s">
        <v>66</v>
      </c>
      <c r="C76" s="264" t="s">
        <v>22</v>
      </c>
      <c r="D76" s="273" t="s">
        <v>2202</v>
      </c>
      <c r="E76" s="273" t="s">
        <v>1638</v>
      </c>
      <c r="F76" s="265" t="s">
        <v>2702</v>
      </c>
      <c r="G76" s="137" t="s">
        <v>1603</v>
      </c>
      <c r="H76" s="140" t="s">
        <v>2719</v>
      </c>
      <c r="I76" s="137" t="s">
        <v>1798</v>
      </c>
      <c r="J76" s="276">
        <v>1972</v>
      </c>
      <c r="K76" s="277">
        <v>2080</v>
      </c>
      <c r="L76" s="273"/>
    </row>
    <row r="77" spans="1:12" ht="23.1" customHeight="1">
      <c r="A77" s="262">
        <v>74</v>
      </c>
      <c r="B77" s="273" t="s">
        <v>67</v>
      </c>
      <c r="C77" s="264" t="s">
        <v>22</v>
      </c>
      <c r="D77" s="273" t="s">
        <v>2226</v>
      </c>
      <c r="E77" s="273" t="s">
        <v>1639</v>
      </c>
      <c r="F77" s="265" t="s">
        <v>2702</v>
      </c>
      <c r="G77" s="137" t="s">
        <v>1603</v>
      </c>
      <c r="H77" s="140" t="s">
        <v>2719</v>
      </c>
      <c r="I77" s="137" t="s">
        <v>1798</v>
      </c>
      <c r="J77" s="276">
        <v>4800</v>
      </c>
      <c r="K77" s="277">
        <v>6240</v>
      </c>
      <c r="L77" s="273"/>
    </row>
    <row r="78" spans="1:12" ht="23.1" customHeight="1">
      <c r="A78" s="262">
        <v>75</v>
      </c>
      <c r="B78" s="273" t="s">
        <v>69</v>
      </c>
      <c r="C78" s="264" t="s">
        <v>25</v>
      </c>
      <c r="D78" s="273" t="s">
        <v>2243</v>
      </c>
      <c r="E78" s="273" t="s">
        <v>1640</v>
      </c>
      <c r="F78" s="265" t="s">
        <v>2702</v>
      </c>
      <c r="G78" s="137" t="s">
        <v>1603</v>
      </c>
      <c r="H78" s="140" t="s">
        <v>2719</v>
      </c>
      <c r="I78" s="137" t="s">
        <v>1798</v>
      </c>
      <c r="J78" s="276">
        <v>1850</v>
      </c>
      <c r="K78" s="277">
        <v>2000</v>
      </c>
      <c r="L78" s="273"/>
    </row>
    <row r="79" spans="1:12" ht="23.1" customHeight="1">
      <c r="A79" s="262">
        <v>76</v>
      </c>
      <c r="B79" s="273" t="s">
        <v>70</v>
      </c>
      <c r="C79" s="264" t="s">
        <v>25</v>
      </c>
      <c r="D79" s="273" t="s">
        <v>2270</v>
      </c>
      <c r="E79" s="273" t="s">
        <v>1641</v>
      </c>
      <c r="F79" s="265" t="s">
        <v>2702</v>
      </c>
      <c r="G79" s="137" t="s">
        <v>1603</v>
      </c>
      <c r="H79" s="140" t="s">
        <v>2719</v>
      </c>
      <c r="I79" s="137" t="s">
        <v>1798</v>
      </c>
      <c r="J79" s="276">
        <v>3080</v>
      </c>
      <c r="K79" s="277">
        <v>3040</v>
      </c>
      <c r="L79" s="273"/>
    </row>
    <row r="80" spans="1:12" ht="23.1" customHeight="1">
      <c r="A80" s="262">
        <v>77</v>
      </c>
      <c r="B80" s="273" t="s">
        <v>240</v>
      </c>
      <c r="C80" s="264" t="s">
        <v>25</v>
      </c>
      <c r="D80" s="273" t="s">
        <v>1919</v>
      </c>
      <c r="E80" s="273" t="s">
        <v>1651</v>
      </c>
      <c r="F80" s="265" t="s">
        <v>2702</v>
      </c>
      <c r="G80" s="137" t="s">
        <v>1603</v>
      </c>
      <c r="H80" s="273" t="s">
        <v>2720</v>
      </c>
      <c r="I80" s="137" t="s">
        <v>1798</v>
      </c>
      <c r="J80" s="276">
        <v>3300</v>
      </c>
      <c r="K80" s="277">
        <v>3680</v>
      </c>
      <c r="L80" s="273"/>
    </row>
    <row r="81" spans="1:12" ht="23.1" customHeight="1">
      <c r="A81" s="262">
        <v>78</v>
      </c>
      <c r="B81" s="273" t="s">
        <v>1648</v>
      </c>
      <c r="C81" s="264" t="s">
        <v>25</v>
      </c>
      <c r="D81" s="273" t="s">
        <v>2094</v>
      </c>
      <c r="E81" s="273" t="s">
        <v>1649</v>
      </c>
      <c r="F81" s="265" t="s">
        <v>2702</v>
      </c>
      <c r="G81" s="137" t="s">
        <v>1603</v>
      </c>
      <c r="H81" s="273" t="s">
        <v>2720</v>
      </c>
      <c r="I81" s="137" t="s">
        <v>1798</v>
      </c>
      <c r="J81" s="276">
        <v>1800</v>
      </c>
      <c r="K81" s="277">
        <v>1200</v>
      </c>
      <c r="L81" s="273"/>
    </row>
    <row r="82" spans="1:12" ht="23.1" customHeight="1">
      <c r="A82" s="262">
        <v>79</v>
      </c>
      <c r="B82" s="273" t="s">
        <v>239</v>
      </c>
      <c r="C82" s="264" t="s">
        <v>25</v>
      </c>
      <c r="D82" s="273" t="s">
        <v>2177</v>
      </c>
      <c r="E82" s="273" t="s">
        <v>1650</v>
      </c>
      <c r="F82" s="265" t="s">
        <v>2702</v>
      </c>
      <c r="G82" s="137" t="s">
        <v>1603</v>
      </c>
      <c r="H82" s="273" t="s">
        <v>2720</v>
      </c>
      <c r="I82" s="137" t="s">
        <v>1798</v>
      </c>
      <c r="J82" s="276">
        <v>1860</v>
      </c>
      <c r="K82" s="277">
        <v>2000</v>
      </c>
      <c r="L82" s="273"/>
    </row>
    <row r="83" spans="1:12" ht="23.1" customHeight="1">
      <c r="A83" s="262"/>
      <c r="B83" s="273"/>
      <c r="C83" s="264"/>
      <c r="D83" s="273"/>
      <c r="E83" s="273"/>
      <c r="F83" s="265"/>
      <c r="G83" s="268" t="s">
        <v>1603</v>
      </c>
      <c r="H83" s="285"/>
      <c r="I83" s="268"/>
      <c r="J83" s="286"/>
      <c r="K83" s="287">
        <f>SUM(K37:K82)</f>
        <v>102047.51999999999</v>
      </c>
      <c r="L83" s="273"/>
    </row>
    <row r="84" spans="1:12" ht="23.1" customHeight="1">
      <c r="A84" s="262">
        <v>80</v>
      </c>
      <c r="B84" s="263" t="s">
        <v>46</v>
      </c>
      <c r="C84" s="264" t="s">
        <v>12</v>
      </c>
      <c r="D84" s="263" t="s">
        <v>1931</v>
      </c>
      <c r="E84" s="263" t="s">
        <v>1932</v>
      </c>
      <c r="F84" s="265" t="s">
        <v>2702</v>
      </c>
      <c r="G84" s="137" t="s">
        <v>1609</v>
      </c>
      <c r="H84" s="137" t="s">
        <v>2721</v>
      </c>
      <c r="I84" s="137" t="s">
        <v>1798</v>
      </c>
      <c r="J84" s="266">
        <v>960</v>
      </c>
      <c r="K84" s="267">
        <v>864</v>
      </c>
      <c r="L84" s="137"/>
    </row>
    <row r="85" spans="1:12" ht="23.1" customHeight="1">
      <c r="A85" s="262">
        <v>81</v>
      </c>
      <c r="B85" s="263" t="s">
        <v>169</v>
      </c>
      <c r="C85" s="264" t="s">
        <v>22</v>
      </c>
      <c r="D85" s="263" t="s">
        <v>2012</v>
      </c>
      <c r="E85" s="263"/>
      <c r="F85" s="265" t="s">
        <v>2702</v>
      </c>
      <c r="G85" s="137" t="s">
        <v>1609</v>
      </c>
      <c r="H85" s="137" t="s">
        <v>2721</v>
      </c>
      <c r="I85" s="137" t="s">
        <v>1798</v>
      </c>
      <c r="J85" s="266">
        <v>475</v>
      </c>
      <c r="K85" s="267">
        <v>486</v>
      </c>
      <c r="L85" s="137"/>
    </row>
    <row r="86" spans="1:12" ht="23.1" customHeight="1">
      <c r="A86" s="262">
        <v>82</v>
      </c>
      <c r="B86" s="263" t="s">
        <v>2014</v>
      </c>
      <c r="C86" s="264" t="s">
        <v>17</v>
      </c>
      <c r="D86" s="263" t="s">
        <v>2015</v>
      </c>
      <c r="E86" s="263" t="s">
        <v>2016</v>
      </c>
      <c r="F86" s="265" t="s">
        <v>2702</v>
      </c>
      <c r="G86" s="137" t="s">
        <v>1609</v>
      </c>
      <c r="H86" s="137" t="s">
        <v>2721</v>
      </c>
      <c r="I86" s="137" t="s">
        <v>1798</v>
      </c>
      <c r="J86" s="266">
        <v>800</v>
      </c>
      <c r="K86" s="267">
        <v>720</v>
      </c>
      <c r="L86" s="137"/>
    </row>
    <row r="87" spans="1:12" ht="23.1" customHeight="1">
      <c r="A87" s="262">
        <v>83</v>
      </c>
      <c r="B87" s="263" t="s">
        <v>48</v>
      </c>
      <c r="C87" s="264" t="s">
        <v>12</v>
      </c>
      <c r="D87" s="263" t="s">
        <v>2234</v>
      </c>
      <c r="E87" s="263" t="s">
        <v>2235</v>
      </c>
      <c r="F87" s="265" t="s">
        <v>2702</v>
      </c>
      <c r="G87" s="137" t="s">
        <v>1609</v>
      </c>
      <c r="H87" s="137" t="s">
        <v>2721</v>
      </c>
      <c r="I87" s="137" t="s">
        <v>1798</v>
      </c>
      <c r="J87" s="266">
        <v>2470</v>
      </c>
      <c r="K87" s="267">
        <v>2520</v>
      </c>
      <c r="L87" s="137"/>
    </row>
    <row r="88" spans="1:12" ht="23.1" customHeight="1">
      <c r="A88" s="262">
        <v>84</v>
      </c>
      <c r="B88" s="263" t="s">
        <v>49</v>
      </c>
      <c r="C88" s="264" t="s">
        <v>25</v>
      </c>
      <c r="D88" s="263" t="s">
        <v>2237</v>
      </c>
      <c r="E88" s="263"/>
      <c r="F88" s="265" t="s">
        <v>2702</v>
      </c>
      <c r="G88" s="137" t="s">
        <v>1609</v>
      </c>
      <c r="H88" s="137" t="s">
        <v>2721</v>
      </c>
      <c r="I88" s="137" t="s">
        <v>1798</v>
      </c>
      <c r="J88" s="266">
        <v>2880</v>
      </c>
      <c r="K88" s="267">
        <v>4320</v>
      </c>
      <c r="L88" s="137"/>
    </row>
    <row r="89" spans="1:12" ht="23.1" customHeight="1">
      <c r="A89" s="262">
        <v>85</v>
      </c>
      <c r="B89" s="263" t="s">
        <v>50</v>
      </c>
      <c r="C89" s="264" t="s">
        <v>12</v>
      </c>
      <c r="D89" s="263" t="s">
        <v>2237</v>
      </c>
      <c r="E89" s="263" t="s">
        <v>2238</v>
      </c>
      <c r="F89" s="265" t="s">
        <v>2702</v>
      </c>
      <c r="G89" s="137" t="s">
        <v>1609</v>
      </c>
      <c r="H89" s="137" t="s">
        <v>2721</v>
      </c>
      <c r="I89" s="137" t="s">
        <v>1798</v>
      </c>
      <c r="J89" s="266">
        <v>1920</v>
      </c>
      <c r="K89" s="267">
        <v>1728</v>
      </c>
      <c r="L89" s="137"/>
    </row>
    <row r="90" spans="1:12" ht="23.1" customHeight="1">
      <c r="A90" s="262">
        <v>86</v>
      </c>
      <c r="B90" s="263" t="s">
        <v>51</v>
      </c>
      <c r="C90" s="264" t="s">
        <v>12</v>
      </c>
      <c r="D90" s="263" t="s">
        <v>2297</v>
      </c>
      <c r="E90" s="263" t="s">
        <v>2298</v>
      </c>
      <c r="F90" s="265" t="s">
        <v>2702</v>
      </c>
      <c r="G90" s="137" t="s">
        <v>1609</v>
      </c>
      <c r="H90" s="137" t="s">
        <v>2721</v>
      </c>
      <c r="I90" s="137" t="s">
        <v>1798</v>
      </c>
      <c r="J90" s="266">
        <v>1600</v>
      </c>
      <c r="K90" s="267">
        <v>1440</v>
      </c>
      <c r="L90" s="137"/>
    </row>
    <row r="91" spans="1:12" ht="23.1" customHeight="1">
      <c r="A91" s="262">
        <v>87</v>
      </c>
      <c r="B91" s="263" t="s">
        <v>52</v>
      </c>
      <c r="C91" s="264" t="s">
        <v>12</v>
      </c>
      <c r="D91" s="263"/>
      <c r="E91" s="263" t="s">
        <v>2363</v>
      </c>
      <c r="F91" s="265" t="s">
        <v>2702</v>
      </c>
      <c r="G91" s="137" t="s">
        <v>1609</v>
      </c>
      <c r="H91" s="137" t="s">
        <v>2721</v>
      </c>
      <c r="I91" s="137" t="s">
        <v>1798</v>
      </c>
      <c r="J91" s="266">
        <v>1200</v>
      </c>
      <c r="K91" s="267">
        <v>1080</v>
      </c>
      <c r="L91" s="137"/>
    </row>
    <row r="92" spans="1:12" ht="23.1" customHeight="1">
      <c r="A92" s="262">
        <v>88</v>
      </c>
      <c r="B92" s="263" t="s">
        <v>1620</v>
      </c>
      <c r="C92" s="264" t="s">
        <v>17</v>
      </c>
      <c r="D92" s="263" t="s">
        <v>1979</v>
      </c>
      <c r="E92" s="263" t="s">
        <v>1980</v>
      </c>
      <c r="F92" s="265" t="s">
        <v>2702</v>
      </c>
      <c r="G92" s="137" t="s">
        <v>1609</v>
      </c>
      <c r="H92" s="288" t="s">
        <v>2722</v>
      </c>
      <c r="I92" s="137" t="s">
        <v>1798</v>
      </c>
      <c r="J92" s="266">
        <v>408</v>
      </c>
      <c r="K92" s="267">
        <v>367.2</v>
      </c>
      <c r="L92" s="137"/>
    </row>
    <row r="93" spans="1:12" ht="23.1" customHeight="1">
      <c r="A93" s="262">
        <v>89</v>
      </c>
      <c r="B93" s="273" t="s">
        <v>1981</v>
      </c>
      <c r="C93" s="273" t="s">
        <v>12</v>
      </c>
      <c r="D93" s="273" t="s">
        <v>1982</v>
      </c>
      <c r="E93" s="273"/>
      <c r="F93" s="265" t="s">
        <v>2702</v>
      </c>
      <c r="G93" s="137" t="s">
        <v>1609</v>
      </c>
      <c r="H93" s="288" t="s">
        <v>2722</v>
      </c>
      <c r="I93" s="137" t="s">
        <v>1798</v>
      </c>
      <c r="J93" s="266">
        <v>440</v>
      </c>
      <c r="K93" s="267">
        <v>396</v>
      </c>
      <c r="L93" s="137"/>
    </row>
    <row r="94" spans="1:12" ht="23.1" customHeight="1">
      <c r="A94" s="262">
        <v>90</v>
      </c>
      <c r="B94" s="137" t="s">
        <v>2436</v>
      </c>
      <c r="C94" s="273" t="s">
        <v>12</v>
      </c>
      <c r="D94" s="137" t="s">
        <v>2437</v>
      </c>
      <c r="E94" s="137" t="s">
        <v>2438</v>
      </c>
      <c r="F94" s="265" t="s">
        <v>2702</v>
      </c>
      <c r="G94" s="137" t="s">
        <v>1609</v>
      </c>
      <c r="H94" s="288" t="s">
        <v>2722</v>
      </c>
      <c r="I94" s="137" t="s">
        <v>1798</v>
      </c>
      <c r="J94" s="265">
        <v>960</v>
      </c>
      <c r="K94" s="279">
        <v>864</v>
      </c>
      <c r="L94" s="137"/>
    </row>
    <row r="95" spans="1:12" ht="23.1" customHeight="1">
      <c r="A95" s="262">
        <v>91</v>
      </c>
      <c r="B95" s="263" t="s">
        <v>88</v>
      </c>
      <c r="C95" s="264" t="s">
        <v>25</v>
      </c>
      <c r="D95" s="263" t="s">
        <v>2137</v>
      </c>
      <c r="E95" s="263" t="s">
        <v>2138</v>
      </c>
      <c r="F95" s="265" t="s">
        <v>2702</v>
      </c>
      <c r="G95" s="137" t="s">
        <v>1609</v>
      </c>
      <c r="H95" s="288" t="s">
        <v>2722</v>
      </c>
      <c r="I95" s="137" t="s">
        <v>1798</v>
      </c>
      <c r="J95" s="266">
        <v>1140</v>
      </c>
      <c r="K95" s="267">
        <v>1080</v>
      </c>
      <c r="L95" s="137"/>
    </row>
    <row r="96" spans="1:12" ht="23.1" customHeight="1">
      <c r="A96" s="262">
        <v>92</v>
      </c>
      <c r="B96" s="263" t="s">
        <v>175</v>
      </c>
      <c r="C96" s="264" t="s">
        <v>12</v>
      </c>
      <c r="D96" s="263" t="s">
        <v>2258</v>
      </c>
      <c r="E96" s="263" t="s">
        <v>2259</v>
      </c>
      <c r="F96" s="265" t="s">
        <v>2702</v>
      </c>
      <c r="G96" s="137" t="s">
        <v>1609</v>
      </c>
      <c r="H96" s="288" t="s">
        <v>2722</v>
      </c>
      <c r="I96" s="137" t="s">
        <v>1798</v>
      </c>
      <c r="J96" s="266">
        <v>684</v>
      </c>
      <c r="K96" s="267">
        <v>648</v>
      </c>
      <c r="L96" s="137"/>
    </row>
    <row r="97" spans="1:21" ht="23.1" customHeight="1">
      <c r="A97" s="262">
        <v>93</v>
      </c>
      <c r="B97" s="137" t="s">
        <v>2441</v>
      </c>
      <c r="C97" s="264" t="s">
        <v>12</v>
      </c>
      <c r="D97" s="137" t="s">
        <v>2442</v>
      </c>
      <c r="E97" s="137" t="s">
        <v>2443</v>
      </c>
      <c r="F97" s="265" t="s">
        <v>2702</v>
      </c>
      <c r="G97" s="137" t="s">
        <v>1609</v>
      </c>
      <c r="H97" s="288" t="s">
        <v>2722</v>
      </c>
      <c r="I97" s="137" t="s">
        <v>1798</v>
      </c>
      <c r="J97" s="265">
        <v>640</v>
      </c>
      <c r="K97" s="279">
        <v>576</v>
      </c>
      <c r="L97" s="137"/>
    </row>
    <row r="98" spans="1:21" ht="23.1" customHeight="1">
      <c r="A98" s="262">
        <v>94</v>
      </c>
      <c r="B98" s="263" t="s">
        <v>75</v>
      </c>
      <c r="C98" s="264" t="s">
        <v>12</v>
      </c>
      <c r="D98" s="263" t="s">
        <v>1935</v>
      </c>
      <c r="E98" s="263" t="s">
        <v>1936</v>
      </c>
      <c r="F98" s="265" t="s">
        <v>2702</v>
      </c>
      <c r="G98" s="137" t="s">
        <v>1609</v>
      </c>
      <c r="H98" s="140" t="s">
        <v>2723</v>
      </c>
      <c r="I98" s="137" t="s">
        <v>1798</v>
      </c>
      <c r="J98" s="266">
        <v>2090</v>
      </c>
      <c r="K98" s="267">
        <v>2070</v>
      </c>
      <c r="L98" s="137"/>
    </row>
    <row r="99" spans="1:21" ht="23.1" customHeight="1">
      <c r="A99" s="262">
        <v>95</v>
      </c>
      <c r="B99" s="263" t="s">
        <v>77</v>
      </c>
      <c r="C99" s="264" t="s">
        <v>12</v>
      </c>
      <c r="D99" s="263" t="s">
        <v>1938</v>
      </c>
      <c r="E99" s="263" t="s">
        <v>1939</v>
      </c>
      <c r="F99" s="265" t="s">
        <v>2702</v>
      </c>
      <c r="G99" s="137" t="s">
        <v>1609</v>
      </c>
      <c r="H99" s="140" t="s">
        <v>2723</v>
      </c>
      <c r="I99" s="137" t="s">
        <v>1798</v>
      </c>
      <c r="J99" s="266">
        <v>2000</v>
      </c>
      <c r="K99" s="267">
        <v>1728</v>
      </c>
      <c r="L99" s="137"/>
    </row>
    <row r="100" spans="1:21" ht="23.1" customHeight="1">
      <c r="A100" s="262">
        <v>96</v>
      </c>
      <c r="B100" s="263" t="s">
        <v>78</v>
      </c>
      <c r="C100" s="264" t="s">
        <v>12</v>
      </c>
      <c r="D100" s="263" t="s">
        <v>1941</v>
      </c>
      <c r="E100" s="263" t="s">
        <v>1942</v>
      </c>
      <c r="F100" s="265" t="s">
        <v>2702</v>
      </c>
      <c r="G100" s="137" t="s">
        <v>1609</v>
      </c>
      <c r="H100" s="140" t="s">
        <v>2723</v>
      </c>
      <c r="I100" s="137" t="s">
        <v>1798</v>
      </c>
      <c r="J100" s="266">
        <v>456</v>
      </c>
      <c r="K100" s="267">
        <v>432</v>
      </c>
      <c r="L100" s="137"/>
    </row>
    <row r="101" spans="1:21" ht="23.1" customHeight="1">
      <c r="A101" s="262">
        <v>97</v>
      </c>
      <c r="B101" s="263" t="s">
        <v>1611</v>
      </c>
      <c r="C101" s="264" t="s">
        <v>1490</v>
      </c>
      <c r="D101" s="263" t="s">
        <v>1943</v>
      </c>
      <c r="E101" s="263" t="s">
        <v>1944</v>
      </c>
      <c r="F101" s="265" t="s">
        <v>2702</v>
      </c>
      <c r="G101" s="137" t="s">
        <v>1609</v>
      </c>
      <c r="H101" s="140" t="s">
        <v>2723</v>
      </c>
      <c r="I101" s="137" t="s">
        <v>1798</v>
      </c>
      <c r="J101" s="266">
        <v>720</v>
      </c>
      <c r="K101" s="267">
        <v>648</v>
      </c>
      <c r="L101" s="137"/>
    </row>
    <row r="102" spans="1:21" ht="23.1" customHeight="1">
      <c r="A102" s="262">
        <v>98</v>
      </c>
      <c r="B102" s="263" t="s">
        <v>80</v>
      </c>
      <c r="C102" s="264" t="s">
        <v>12</v>
      </c>
      <c r="D102" s="263" t="s">
        <v>2030</v>
      </c>
      <c r="E102" s="263" t="s">
        <v>2031</v>
      </c>
      <c r="F102" s="265" t="s">
        <v>2702</v>
      </c>
      <c r="G102" s="137" t="s">
        <v>1609</v>
      </c>
      <c r="H102" s="140" t="s">
        <v>2723</v>
      </c>
      <c r="I102" s="137" t="s">
        <v>1798</v>
      </c>
      <c r="J102" s="266">
        <v>1710</v>
      </c>
      <c r="K102" s="267">
        <v>1620</v>
      </c>
      <c r="L102" s="137"/>
    </row>
    <row r="103" spans="1:21" ht="23.1" customHeight="1">
      <c r="A103" s="262">
        <v>99</v>
      </c>
      <c r="B103" s="263" t="s">
        <v>81</v>
      </c>
      <c r="C103" s="264" t="s">
        <v>17</v>
      </c>
      <c r="D103" s="263" t="s">
        <v>2006</v>
      </c>
      <c r="E103" s="263" t="s">
        <v>2111</v>
      </c>
      <c r="F103" s="265" t="s">
        <v>2702</v>
      </c>
      <c r="G103" s="137" t="s">
        <v>1609</v>
      </c>
      <c r="H103" s="140" t="s">
        <v>2723</v>
      </c>
      <c r="I103" s="137" t="s">
        <v>1798</v>
      </c>
      <c r="J103" s="266">
        <v>960</v>
      </c>
      <c r="K103" s="267">
        <v>864</v>
      </c>
      <c r="L103" s="137"/>
    </row>
    <row r="104" spans="1:21" ht="23.1" customHeight="1">
      <c r="A104" s="262">
        <v>100</v>
      </c>
      <c r="B104" s="263" t="s">
        <v>82</v>
      </c>
      <c r="C104" s="264" t="s">
        <v>1490</v>
      </c>
      <c r="D104" s="263" t="s">
        <v>2122</v>
      </c>
      <c r="E104" s="263" t="s">
        <v>2123</v>
      </c>
      <c r="F104" s="265" t="s">
        <v>2702</v>
      </c>
      <c r="G104" s="137" t="s">
        <v>1609</v>
      </c>
      <c r="H104" s="140" t="s">
        <v>2723</v>
      </c>
      <c r="I104" s="137" t="s">
        <v>1798</v>
      </c>
      <c r="J104" s="266">
        <v>665</v>
      </c>
      <c r="K104" s="267">
        <v>630</v>
      </c>
      <c r="L104" s="137"/>
    </row>
    <row r="105" spans="1:21" ht="23.1" customHeight="1">
      <c r="A105" s="262">
        <v>101</v>
      </c>
      <c r="B105" s="263" t="s">
        <v>83</v>
      </c>
      <c r="C105" s="264" t="s">
        <v>25</v>
      </c>
      <c r="D105" s="263" t="s">
        <v>2374</v>
      </c>
      <c r="E105" s="263" t="s">
        <v>2375</v>
      </c>
      <c r="F105" s="265" t="s">
        <v>2702</v>
      </c>
      <c r="G105" s="137" t="s">
        <v>1609</v>
      </c>
      <c r="H105" s="140" t="s">
        <v>2723</v>
      </c>
      <c r="I105" s="137" t="s">
        <v>1798</v>
      </c>
      <c r="J105" s="266">
        <v>1040</v>
      </c>
      <c r="K105" s="267">
        <v>1008</v>
      </c>
      <c r="L105" s="137"/>
    </row>
    <row r="106" spans="1:21" ht="23.1" customHeight="1">
      <c r="A106" s="262">
        <v>102</v>
      </c>
      <c r="B106" s="273" t="s">
        <v>2039</v>
      </c>
      <c r="C106" s="264" t="s">
        <v>12</v>
      </c>
      <c r="D106" s="273" t="s">
        <v>2040</v>
      </c>
      <c r="E106" s="273" t="s">
        <v>2041</v>
      </c>
      <c r="F106" s="265" t="s">
        <v>2702</v>
      </c>
      <c r="G106" s="137" t="s">
        <v>1609</v>
      </c>
      <c r="H106" s="262" t="s">
        <v>2724</v>
      </c>
      <c r="I106" s="137" t="s">
        <v>1798</v>
      </c>
      <c r="J106" s="266">
        <v>1425</v>
      </c>
      <c r="K106" s="267">
        <v>1440</v>
      </c>
      <c r="L106" s="137"/>
    </row>
    <row r="107" spans="1:21" ht="23.1" customHeight="1">
      <c r="A107" s="262">
        <v>103</v>
      </c>
      <c r="B107" s="273" t="s">
        <v>2314</v>
      </c>
      <c r="C107" s="273" t="s">
        <v>17</v>
      </c>
      <c r="D107" s="273" t="s">
        <v>2315</v>
      </c>
      <c r="E107" s="273" t="s">
        <v>2316</v>
      </c>
      <c r="F107" s="265" t="s">
        <v>2702</v>
      </c>
      <c r="G107" s="137" t="s">
        <v>1609</v>
      </c>
      <c r="H107" s="262" t="s">
        <v>2724</v>
      </c>
      <c r="I107" s="137" t="s">
        <v>1798</v>
      </c>
      <c r="J107" s="266">
        <v>960</v>
      </c>
      <c r="K107" s="267">
        <v>864</v>
      </c>
      <c r="L107" s="137"/>
    </row>
    <row r="108" spans="1:21" ht="23.1" customHeight="1">
      <c r="A108" s="262">
        <v>104</v>
      </c>
      <c r="B108" s="273" t="s">
        <v>2425</v>
      </c>
      <c r="C108" s="273" t="s">
        <v>12</v>
      </c>
      <c r="D108" s="273" t="s">
        <v>2426</v>
      </c>
      <c r="E108" s="273" t="s">
        <v>2427</v>
      </c>
      <c r="F108" s="265" t="s">
        <v>2702</v>
      </c>
      <c r="G108" s="137" t="s">
        <v>1609</v>
      </c>
      <c r="H108" s="262" t="s">
        <v>2724</v>
      </c>
      <c r="I108" s="137" t="s">
        <v>1798</v>
      </c>
      <c r="J108" s="266">
        <v>1045</v>
      </c>
      <c r="K108" s="267">
        <v>1080</v>
      </c>
      <c r="L108" s="137"/>
    </row>
    <row r="109" spans="1:21" s="284" customFormat="1" ht="23.1" customHeight="1">
      <c r="A109" s="262">
        <v>105</v>
      </c>
      <c r="B109" s="263" t="s">
        <v>115</v>
      </c>
      <c r="C109" s="264" t="s">
        <v>12</v>
      </c>
      <c r="D109" s="263" t="s">
        <v>1897</v>
      </c>
      <c r="E109" s="263" t="s">
        <v>1898</v>
      </c>
      <c r="F109" s="265" t="s">
        <v>2702</v>
      </c>
      <c r="G109" s="137" t="s">
        <v>1609</v>
      </c>
      <c r="H109" s="262" t="s">
        <v>2725</v>
      </c>
      <c r="I109" s="137" t="s">
        <v>1798</v>
      </c>
      <c r="J109" s="266">
        <v>720</v>
      </c>
      <c r="K109" s="267">
        <v>648</v>
      </c>
      <c r="L109" s="137"/>
      <c r="M109" s="147"/>
      <c r="N109" s="147"/>
      <c r="O109" s="147"/>
      <c r="P109" s="147"/>
      <c r="Q109" s="147"/>
      <c r="R109" s="147"/>
      <c r="S109" s="147"/>
      <c r="T109" s="147"/>
      <c r="U109" s="147"/>
    </row>
    <row r="110" spans="1:21" ht="23.1" customHeight="1">
      <c r="A110" s="262">
        <v>106</v>
      </c>
      <c r="B110" s="263" t="s">
        <v>116</v>
      </c>
      <c r="C110" s="264" t="s">
        <v>12</v>
      </c>
      <c r="D110" s="263" t="s">
        <v>1903</v>
      </c>
      <c r="E110" s="263" t="s">
        <v>1904</v>
      </c>
      <c r="F110" s="265" t="s">
        <v>2702</v>
      </c>
      <c r="G110" s="137" t="s">
        <v>1609</v>
      </c>
      <c r="H110" s="262" t="s">
        <v>2725</v>
      </c>
      <c r="I110" s="137" t="s">
        <v>1798</v>
      </c>
      <c r="J110" s="266">
        <v>475</v>
      </c>
      <c r="K110" s="267">
        <v>450</v>
      </c>
      <c r="L110" s="137"/>
    </row>
    <row r="111" spans="1:21" ht="23.1" customHeight="1">
      <c r="A111" s="262">
        <v>107</v>
      </c>
      <c r="B111" s="263" t="s">
        <v>117</v>
      </c>
      <c r="C111" s="264" t="s">
        <v>17</v>
      </c>
      <c r="D111" s="263" t="s">
        <v>1906</v>
      </c>
      <c r="E111" s="263" t="s">
        <v>1907</v>
      </c>
      <c r="F111" s="265" t="s">
        <v>2702</v>
      </c>
      <c r="G111" s="137" t="s">
        <v>1609</v>
      </c>
      <c r="H111" s="262" t="s">
        <v>2725</v>
      </c>
      <c r="I111" s="137" t="s">
        <v>1798</v>
      </c>
      <c r="J111" s="266">
        <v>496</v>
      </c>
      <c r="K111" s="267">
        <v>446.4</v>
      </c>
      <c r="L111" s="137"/>
    </row>
    <row r="112" spans="1:21" ht="23.1" customHeight="1">
      <c r="A112" s="262">
        <v>108</v>
      </c>
      <c r="B112" s="273" t="s">
        <v>1920</v>
      </c>
      <c r="C112" s="273" t="s">
        <v>17</v>
      </c>
      <c r="D112" s="273" t="s">
        <v>1921</v>
      </c>
      <c r="E112" s="289" t="s">
        <v>2726</v>
      </c>
      <c r="F112" s="265" t="s">
        <v>2702</v>
      </c>
      <c r="G112" s="137" t="s">
        <v>1609</v>
      </c>
      <c r="H112" s="262" t="s">
        <v>2725</v>
      </c>
      <c r="I112" s="137" t="s">
        <v>1798</v>
      </c>
      <c r="J112" s="265">
        <v>760</v>
      </c>
      <c r="K112" s="279">
        <v>720</v>
      </c>
      <c r="L112" s="273"/>
    </row>
    <row r="113" spans="1:21" ht="23.1" customHeight="1">
      <c r="A113" s="262">
        <v>109</v>
      </c>
      <c r="B113" s="263" t="s">
        <v>113</v>
      </c>
      <c r="C113" s="264" t="s">
        <v>12</v>
      </c>
      <c r="D113" s="263" t="s">
        <v>1954</v>
      </c>
      <c r="E113" s="263" t="s">
        <v>1955</v>
      </c>
      <c r="F113" s="265" t="s">
        <v>2702</v>
      </c>
      <c r="G113" s="137" t="s">
        <v>1609</v>
      </c>
      <c r="H113" s="262" t="s">
        <v>2725</v>
      </c>
      <c r="I113" s="137" t="s">
        <v>1798</v>
      </c>
      <c r="J113" s="266">
        <v>800</v>
      </c>
      <c r="K113" s="267">
        <v>720</v>
      </c>
      <c r="L113" s="137"/>
    </row>
    <row r="114" spans="1:21" ht="23.1" customHeight="1">
      <c r="A114" s="262">
        <v>110</v>
      </c>
      <c r="B114" s="263" t="s">
        <v>1622</v>
      </c>
      <c r="C114" s="264" t="s">
        <v>17</v>
      </c>
      <c r="D114" s="263" t="s">
        <v>1965</v>
      </c>
      <c r="E114" s="263" t="s">
        <v>2727</v>
      </c>
      <c r="F114" s="265" t="s">
        <v>2702</v>
      </c>
      <c r="G114" s="137" t="s">
        <v>1609</v>
      </c>
      <c r="H114" s="262" t="s">
        <v>2725</v>
      </c>
      <c r="I114" s="137" t="s">
        <v>1798</v>
      </c>
      <c r="J114" s="266">
        <v>950</v>
      </c>
      <c r="K114" s="267">
        <v>900</v>
      </c>
      <c r="L114" s="137"/>
    </row>
    <row r="115" spans="1:21" ht="23.1" customHeight="1">
      <c r="A115" s="262">
        <v>111</v>
      </c>
      <c r="B115" s="263" t="s">
        <v>119</v>
      </c>
      <c r="C115" s="264" t="s">
        <v>12</v>
      </c>
      <c r="D115" s="263" t="s">
        <v>1965</v>
      </c>
      <c r="E115" s="263" t="s">
        <v>1966</v>
      </c>
      <c r="F115" s="265" t="s">
        <v>2702</v>
      </c>
      <c r="G115" s="137" t="s">
        <v>1609</v>
      </c>
      <c r="H115" s="262" t="s">
        <v>2725</v>
      </c>
      <c r="I115" s="137" t="s">
        <v>1798</v>
      </c>
      <c r="J115" s="266">
        <v>1995</v>
      </c>
      <c r="K115" s="267">
        <v>1890</v>
      </c>
      <c r="L115" s="137"/>
    </row>
    <row r="116" spans="1:21" ht="23.1" customHeight="1">
      <c r="A116" s="262">
        <v>112</v>
      </c>
      <c r="B116" s="273" t="s">
        <v>1988</v>
      </c>
      <c r="C116" s="264" t="s">
        <v>17</v>
      </c>
      <c r="D116" s="273" t="s">
        <v>1989</v>
      </c>
      <c r="E116" s="289" t="s">
        <v>2728</v>
      </c>
      <c r="F116" s="265" t="s">
        <v>2702</v>
      </c>
      <c r="G116" s="137" t="s">
        <v>1609</v>
      </c>
      <c r="H116" s="262" t="s">
        <v>2725</v>
      </c>
      <c r="I116" s="137" t="s">
        <v>1798</v>
      </c>
      <c r="J116" s="265">
        <v>190</v>
      </c>
      <c r="K116" s="279">
        <v>180</v>
      </c>
      <c r="L116" s="273"/>
    </row>
    <row r="117" spans="1:21" ht="23.1" customHeight="1">
      <c r="A117" s="262">
        <v>113</v>
      </c>
      <c r="B117" s="273" t="s">
        <v>1991</v>
      </c>
      <c r="C117" s="273" t="s">
        <v>12</v>
      </c>
      <c r="D117" s="273" t="s">
        <v>1992</v>
      </c>
      <c r="E117" s="289" t="s">
        <v>2729</v>
      </c>
      <c r="F117" s="265" t="s">
        <v>2702</v>
      </c>
      <c r="G117" s="137" t="s">
        <v>1609</v>
      </c>
      <c r="H117" s="262" t="s">
        <v>2725</v>
      </c>
      <c r="I117" s="137" t="s">
        <v>1798</v>
      </c>
      <c r="J117" s="265">
        <v>760</v>
      </c>
      <c r="K117" s="279">
        <v>720</v>
      </c>
      <c r="L117" s="273"/>
    </row>
    <row r="118" spans="1:21" ht="23.1" customHeight="1">
      <c r="A118" s="262">
        <v>114</v>
      </c>
      <c r="B118" s="273" t="s">
        <v>2082</v>
      </c>
      <c r="C118" s="273" t="s">
        <v>25</v>
      </c>
      <c r="D118" s="273" t="s">
        <v>2083</v>
      </c>
      <c r="E118" s="289"/>
      <c r="F118" s="265" t="s">
        <v>2702</v>
      </c>
      <c r="G118" s="137" t="s">
        <v>1609</v>
      </c>
      <c r="H118" s="262" t="s">
        <v>2725</v>
      </c>
      <c r="I118" s="137" t="s">
        <v>1798</v>
      </c>
      <c r="J118" s="265">
        <v>1552</v>
      </c>
      <c r="K118" s="279">
        <v>1584</v>
      </c>
      <c r="L118" s="273"/>
    </row>
    <row r="119" spans="1:21" ht="23.1" customHeight="1">
      <c r="A119" s="262">
        <v>115</v>
      </c>
      <c r="B119" s="273" t="s">
        <v>2089</v>
      </c>
      <c r="C119" s="273" t="s">
        <v>12</v>
      </c>
      <c r="D119" s="273" t="s">
        <v>2090</v>
      </c>
      <c r="E119" s="289" t="s">
        <v>2730</v>
      </c>
      <c r="F119" s="265" t="s">
        <v>2702</v>
      </c>
      <c r="G119" s="137" t="s">
        <v>1609</v>
      </c>
      <c r="H119" s="262" t="s">
        <v>2725</v>
      </c>
      <c r="I119" s="137" t="s">
        <v>1798</v>
      </c>
      <c r="J119" s="265">
        <v>380</v>
      </c>
      <c r="K119" s="279">
        <v>360</v>
      </c>
      <c r="L119" s="273"/>
    </row>
    <row r="120" spans="1:21" ht="23.1" customHeight="1">
      <c r="A120" s="262">
        <v>116</v>
      </c>
      <c r="B120" s="273" t="s">
        <v>2095</v>
      </c>
      <c r="C120" s="273" t="s">
        <v>12</v>
      </c>
      <c r="D120" s="273" t="s">
        <v>2096</v>
      </c>
      <c r="E120" s="289" t="s">
        <v>2731</v>
      </c>
      <c r="F120" s="265" t="s">
        <v>2702</v>
      </c>
      <c r="G120" s="137" t="s">
        <v>1609</v>
      </c>
      <c r="H120" s="262" t="s">
        <v>2725</v>
      </c>
      <c r="I120" s="137" t="s">
        <v>1798</v>
      </c>
      <c r="J120" s="265">
        <v>1520</v>
      </c>
      <c r="K120" s="279">
        <v>1440</v>
      </c>
      <c r="L120" s="273"/>
    </row>
    <row r="121" spans="1:21" ht="23.1" customHeight="1">
      <c r="A121" s="262">
        <v>117</v>
      </c>
      <c r="B121" s="273" t="s">
        <v>2103</v>
      </c>
      <c r="C121" s="273" t="s">
        <v>17</v>
      </c>
      <c r="D121" s="273" t="s">
        <v>2104</v>
      </c>
      <c r="E121" s="289" t="s">
        <v>2732</v>
      </c>
      <c r="F121" s="265" t="s">
        <v>2702</v>
      </c>
      <c r="G121" s="137" t="s">
        <v>1609</v>
      </c>
      <c r="H121" s="262" t="s">
        <v>2725</v>
      </c>
      <c r="I121" s="137" t="s">
        <v>1798</v>
      </c>
      <c r="J121" s="265">
        <v>855</v>
      </c>
      <c r="K121" s="279">
        <v>810</v>
      </c>
      <c r="L121" s="273"/>
      <c r="T121" s="284"/>
      <c r="U121" s="284"/>
    </row>
    <row r="122" spans="1:21" ht="23.1" customHeight="1">
      <c r="A122" s="262">
        <v>118</v>
      </c>
      <c r="B122" s="273" t="s">
        <v>2113</v>
      </c>
      <c r="C122" s="273" t="s">
        <v>17</v>
      </c>
      <c r="D122" s="273" t="s">
        <v>2114</v>
      </c>
      <c r="E122" s="289" t="s">
        <v>2733</v>
      </c>
      <c r="F122" s="265" t="s">
        <v>2702</v>
      </c>
      <c r="G122" s="137" t="s">
        <v>1609</v>
      </c>
      <c r="H122" s="262" t="s">
        <v>2725</v>
      </c>
      <c r="I122" s="137" t="s">
        <v>1798</v>
      </c>
      <c r="J122" s="265">
        <v>570</v>
      </c>
      <c r="K122" s="279">
        <v>540</v>
      </c>
      <c r="L122" s="273"/>
    </row>
    <row r="123" spans="1:21" ht="23.1" customHeight="1">
      <c r="A123" s="262">
        <v>119</v>
      </c>
      <c r="B123" s="263" t="s">
        <v>165</v>
      </c>
      <c r="C123" s="264" t="s">
        <v>12</v>
      </c>
      <c r="D123" s="263" t="s">
        <v>2140</v>
      </c>
      <c r="E123" s="263" t="s">
        <v>2141</v>
      </c>
      <c r="F123" s="265" t="s">
        <v>2702</v>
      </c>
      <c r="G123" s="137" t="s">
        <v>1609</v>
      </c>
      <c r="H123" s="262" t="s">
        <v>2725</v>
      </c>
      <c r="I123" s="137" t="s">
        <v>1798</v>
      </c>
      <c r="J123" s="266">
        <v>1040</v>
      </c>
      <c r="K123" s="267">
        <v>1008</v>
      </c>
      <c r="L123" s="137"/>
    </row>
    <row r="124" spans="1:21" ht="23.1" customHeight="1">
      <c r="A124" s="262">
        <v>120</v>
      </c>
      <c r="B124" s="273" t="s">
        <v>2143</v>
      </c>
      <c r="C124" s="273" t="s">
        <v>17</v>
      </c>
      <c r="D124" s="273" t="s">
        <v>2144</v>
      </c>
      <c r="E124" s="289" t="s">
        <v>2734</v>
      </c>
      <c r="F124" s="265" t="s">
        <v>2702</v>
      </c>
      <c r="G124" s="137" t="s">
        <v>1609</v>
      </c>
      <c r="H124" s="262" t="s">
        <v>2725</v>
      </c>
      <c r="I124" s="137" t="s">
        <v>1798</v>
      </c>
      <c r="J124" s="265">
        <v>570</v>
      </c>
      <c r="K124" s="279">
        <v>540</v>
      </c>
      <c r="L124" s="273"/>
    </row>
    <row r="125" spans="1:21" ht="23.1" customHeight="1">
      <c r="A125" s="262">
        <v>121</v>
      </c>
      <c r="B125" s="263" t="s">
        <v>124</v>
      </c>
      <c r="C125" s="264" t="s">
        <v>12</v>
      </c>
      <c r="D125" s="263" t="s">
        <v>2147</v>
      </c>
      <c r="E125" s="263" t="s">
        <v>2148</v>
      </c>
      <c r="F125" s="265" t="s">
        <v>2702</v>
      </c>
      <c r="G125" s="137" t="s">
        <v>1609</v>
      </c>
      <c r="H125" s="262" t="s">
        <v>2725</v>
      </c>
      <c r="I125" s="137" t="s">
        <v>1798</v>
      </c>
      <c r="J125" s="266">
        <v>1520</v>
      </c>
      <c r="K125" s="267">
        <v>1440</v>
      </c>
      <c r="L125" s="137"/>
      <c r="T125" s="284"/>
      <c r="U125" s="284"/>
    </row>
    <row r="126" spans="1:21" ht="23.1" customHeight="1">
      <c r="A126" s="262">
        <v>122</v>
      </c>
      <c r="B126" s="263" t="s">
        <v>130</v>
      </c>
      <c r="C126" s="264" t="s">
        <v>25</v>
      </c>
      <c r="D126" s="263" t="s">
        <v>1997</v>
      </c>
      <c r="E126" s="263" t="s">
        <v>2193</v>
      </c>
      <c r="F126" s="265" t="s">
        <v>2702</v>
      </c>
      <c r="G126" s="137" t="s">
        <v>1609</v>
      </c>
      <c r="H126" s="262" t="s">
        <v>2725</v>
      </c>
      <c r="I126" s="137" t="s">
        <v>1798</v>
      </c>
      <c r="J126" s="266">
        <v>2090</v>
      </c>
      <c r="K126" s="267">
        <v>2160</v>
      </c>
      <c r="L126" s="137"/>
    </row>
    <row r="127" spans="1:21" ht="23.1" customHeight="1">
      <c r="A127" s="262">
        <v>123</v>
      </c>
      <c r="B127" s="263" t="s">
        <v>128</v>
      </c>
      <c r="C127" s="264" t="s">
        <v>12</v>
      </c>
      <c r="D127" s="263" t="s">
        <v>2332</v>
      </c>
      <c r="E127" s="263" t="s">
        <v>2333</v>
      </c>
      <c r="F127" s="265" t="s">
        <v>2702</v>
      </c>
      <c r="G127" s="137" t="s">
        <v>1609</v>
      </c>
      <c r="H127" s="262" t="s">
        <v>2725</v>
      </c>
      <c r="I127" s="137" t="s">
        <v>1798</v>
      </c>
      <c r="J127" s="266">
        <v>760</v>
      </c>
      <c r="K127" s="267">
        <v>720</v>
      </c>
      <c r="L127" s="137"/>
    </row>
    <row r="128" spans="1:21" ht="23.1" customHeight="1">
      <c r="A128" s="262">
        <v>124</v>
      </c>
      <c r="B128" s="273" t="s">
        <v>2346</v>
      </c>
      <c r="C128" s="273" t="s">
        <v>17</v>
      </c>
      <c r="D128" s="273" t="s">
        <v>1989</v>
      </c>
      <c r="E128" s="289" t="s">
        <v>2735</v>
      </c>
      <c r="F128" s="265" t="s">
        <v>2702</v>
      </c>
      <c r="G128" s="137" t="s">
        <v>1609</v>
      </c>
      <c r="H128" s="262" t="s">
        <v>2725</v>
      </c>
      <c r="I128" s="137" t="s">
        <v>1798</v>
      </c>
      <c r="J128" s="265">
        <v>380</v>
      </c>
      <c r="K128" s="279">
        <v>360</v>
      </c>
      <c r="L128" s="273"/>
    </row>
    <row r="129" spans="1:21" ht="23.1" customHeight="1">
      <c r="A129" s="262">
        <v>125</v>
      </c>
      <c r="B129" s="273" t="s">
        <v>2371</v>
      </c>
      <c r="C129" s="273" t="s">
        <v>17</v>
      </c>
      <c r="D129" s="273" t="s">
        <v>2372</v>
      </c>
      <c r="E129" s="289" t="s">
        <v>2736</v>
      </c>
      <c r="F129" s="265" t="s">
        <v>2702</v>
      </c>
      <c r="G129" s="137" t="s">
        <v>1609</v>
      </c>
      <c r="H129" s="262" t="s">
        <v>2725</v>
      </c>
      <c r="I129" s="137" t="s">
        <v>1798</v>
      </c>
      <c r="J129" s="265">
        <v>800</v>
      </c>
      <c r="K129" s="279">
        <v>720</v>
      </c>
      <c r="L129" s="273"/>
    </row>
    <row r="130" spans="1:21" ht="23.1" customHeight="1">
      <c r="A130" s="262">
        <v>126</v>
      </c>
      <c r="B130" s="263" t="s">
        <v>132</v>
      </c>
      <c r="C130" s="264" t="s">
        <v>17</v>
      </c>
      <c r="D130" s="263" t="s">
        <v>2392</v>
      </c>
      <c r="E130" s="263" t="s">
        <v>2394</v>
      </c>
      <c r="F130" s="265" t="s">
        <v>2702</v>
      </c>
      <c r="G130" s="137" t="s">
        <v>1609</v>
      </c>
      <c r="H130" s="262" t="s">
        <v>2725</v>
      </c>
      <c r="I130" s="137" t="s">
        <v>1798</v>
      </c>
      <c r="J130" s="266">
        <v>428</v>
      </c>
      <c r="K130" s="267">
        <v>405</v>
      </c>
      <c r="L130" s="137"/>
    </row>
    <row r="131" spans="1:21" ht="23.1" customHeight="1">
      <c r="A131" s="262">
        <v>127</v>
      </c>
      <c r="B131" s="273" t="s">
        <v>2737</v>
      </c>
      <c r="C131" s="273" t="s">
        <v>1623</v>
      </c>
      <c r="D131" s="273" t="s">
        <v>2417</v>
      </c>
      <c r="E131" s="289"/>
      <c r="F131" s="265" t="s">
        <v>2702</v>
      </c>
      <c r="G131" s="137" t="s">
        <v>1609</v>
      </c>
      <c r="H131" s="262" t="s">
        <v>2725</v>
      </c>
      <c r="I131" s="137" t="s">
        <v>1798</v>
      </c>
      <c r="J131" s="265">
        <v>475</v>
      </c>
      <c r="K131" s="279">
        <v>450</v>
      </c>
      <c r="L131" s="273"/>
    </row>
    <row r="132" spans="1:21" ht="23.1" customHeight="1">
      <c r="A132" s="262">
        <v>128</v>
      </c>
      <c r="B132" s="263" t="s">
        <v>1529</v>
      </c>
      <c r="C132" s="264" t="s">
        <v>25</v>
      </c>
      <c r="D132" s="263" t="s">
        <v>1847</v>
      </c>
      <c r="E132" s="263"/>
      <c r="F132" s="265" t="s">
        <v>2702</v>
      </c>
      <c r="G132" s="280" t="s">
        <v>1609</v>
      </c>
      <c r="H132" s="140" t="s">
        <v>2738</v>
      </c>
      <c r="I132" s="137" t="s">
        <v>1798</v>
      </c>
      <c r="J132" s="266">
        <v>1512</v>
      </c>
      <c r="K132" s="267">
        <v>1555.2</v>
      </c>
      <c r="L132" s="137"/>
    </row>
    <row r="133" spans="1:21" ht="23.1" customHeight="1">
      <c r="A133" s="262"/>
      <c r="B133" s="263"/>
      <c r="C133" s="264"/>
      <c r="D133" s="263"/>
      <c r="E133" s="263"/>
      <c r="F133" s="265"/>
      <c r="G133" s="290" t="s">
        <v>1609</v>
      </c>
      <c r="H133" s="269"/>
      <c r="I133" s="268"/>
      <c r="J133" s="270"/>
      <c r="K133" s="271">
        <f>SUM(K84:K132)</f>
        <v>50239.8</v>
      </c>
      <c r="L133" s="137"/>
    </row>
    <row r="134" spans="1:21" ht="23.1" customHeight="1">
      <c r="A134" s="262">
        <v>129</v>
      </c>
      <c r="B134" s="273" t="s">
        <v>133</v>
      </c>
      <c r="C134" s="273" t="s">
        <v>12</v>
      </c>
      <c r="D134" s="273" t="s">
        <v>2396</v>
      </c>
      <c r="E134" s="273" t="s">
        <v>1646</v>
      </c>
      <c r="F134" s="265" t="s">
        <v>2702</v>
      </c>
      <c r="G134" s="137" t="s">
        <v>1647</v>
      </c>
      <c r="H134" s="273" t="s">
        <v>2739</v>
      </c>
      <c r="I134" s="137" t="s">
        <v>1798</v>
      </c>
      <c r="J134" s="276">
        <v>2100</v>
      </c>
      <c r="K134" s="277">
        <v>2000</v>
      </c>
      <c r="L134" s="273"/>
    </row>
    <row r="135" spans="1:21" ht="23.1" customHeight="1">
      <c r="A135" s="262"/>
      <c r="B135" s="273"/>
      <c r="C135" s="273"/>
      <c r="D135" s="273"/>
      <c r="E135" s="273"/>
      <c r="F135" s="265"/>
      <c r="G135" s="268" t="s">
        <v>1647</v>
      </c>
      <c r="H135" s="273"/>
      <c r="I135" s="137"/>
      <c r="J135" s="276"/>
      <c r="K135" s="287">
        <f>SUM(K134)</f>
        <v>2000</v>
      </c>
      <c r="L135" s="273"/>
    </row>
    <row r="136" spans="1:21" ht="23.1" customHeight="1">
      <c r="A136" s="262">
        <v>130</v>
      </c>
      <c r="B136" s="263" t="s">
        <v>1539</v>
      </c>
      <c r="C136" s="264" t="s">
        <v>95</v>
      </c>
      <c r="D136" s="263" t="s">
        <v>1806</v>
      </c>
      <c r="E136" s="263"/>
      <c r="F136" s="265" t="s">
        <v>2702</v>
      </c>
      <c r="G136" s="280" t="s">
        <v>156</v>
      </c>
      <c r="H136" s="140" t="s">
        <v>2740</v>
      </c>
      <c r="I136" s="137" t="s">
        <v>1798</v>
      </c>
      <c r="J136" s="266">
        <v>3600</v>
      </c>
      <c r="K136" s="267">
        <v>3600</v>
      </c>
      <c r="L136" s="137"/>
    </row>
    <row r="137" spans="1:21" ht="23.1" customHeight="1">
      <c r="A137" s="262">
        <v>131</v>
      </c>
      <c r="B137" s="263" t="s">
        <v>1504</v>
      </c>
      <c r="C137" s="264" t="s">
        <v>22</v>
      </c>
      <c r="D137" s="263" t="s">
        <v>1819</v>
      </c>
      <c r="E137" s="263" t="s">
        <v>1820</v>
      </c>
      <c r="F137" s="265" t="s">
        <v>2702</v>
      </c>
      <c r="G137" s="280" t="s">
        <v>156</v>
      </c>
      <c r="H137" s="140" t="s">
        <v>2740</v>
      </c>
      <c r="I137" s="137" t="s">
        <v>1798</v>
      </c>
      <c r="J137" s="266">
        <v>640</v>
      </c>
      <c r="K137" s="267">
        <v>576</v>
      </c>
      <c r="L137" s="137"/>
    </row>
    <row r="138" spans="1:21" s="284" customFormat="1" ht="23.1" customHeight="1">
      <c r="A138" s="262">
        <v>132</v>
      </c>
      <c r="B138" s="263" t="s">
        <v>1506</v>
      </c>
      <c r="C138" s="264" t="s">
        <v>25</v>
      </c>
      <c r="D138" s="263" t="s">
        <v>1827</v>
      </c>
      <c r="E138" s="263"/>
      <c r="F138" s="265" t="s">
        <v>2702</v>
      </c>
      <c r="G138" s="280" t="s">
        <v>156</v>
      </c>
      <c r="H138" s="140" t="s">
        <v>2740</v>
      </c>
      <c r="I138" s="137" t="s">
        <v>1798</v>
      </c>
      <c r="J138" s="266">
        <v>1200</v>
      </c>
      <c r="K138" s="267">
        <v>1296</v>
      </c>
      <c r="L138" s="137"/>
      <c r="M138" s="147"/>
      <c r="N138" s="147"/>
      <c r="O138" s="147"/>
      <c r="P138" s="147"/>
      <c r="Q138" s="147"/>
      <c r="R138" s="147"/>
      <c r="S138" s="147"/>
      <c r="T138" s="147"/>
      <c r="U138" s="147"/>
    </row>
    <row r="139" spans="1:21" ht="23.1" customHeight="1">
      <c r="A139" s="262">
        <v>133</v>
      </c>
      <c r="B139" s="263" t="s">
        <v>218</v>
      </c>
      <c r="C139" s="264" t="s">
        <v>2741</v>
      </c>
      <c r="D139" s="263" t="s">
        <v>1851</v>
      </c>
      <c r="E139" s="263"/>
      <c r="F139" s="265" t="s">
        <v>2702</v>
      </c>
      <c r="G139" s="280" t="s">
        <v>156</v>
      </c>
      <c r="H139" s="140" t="s">
        <v>2740</v>
      </c>
      <c r="I139" s="137" t="s">
        <v>1798</v>
      </c>
      <c r="J139" s="266">
        <v>800</v>
      </c>
      <c r="K139" s="267">
        <v>720</v>
      </c>
      <c r="L139" s="137"/>
    </row>
    <row r="140" spans="1:21" ht="23.1" customHeight="1">
      <c r="A140" s="262">
        <v>134</v>
      </c>
      <c r="B140" s="263" t="s">
        <v>1516</v>
      </c>
      <c r="C140" s="264" t="s">
        <v>25</v>
      </c>
      <c r="D140" s="263" t="s">
        <v>1827</v>
      </c>
      <c r="E140" s="263"/>
      <c r="F140" s="265" t="s">
        <v>2702</v>
      </c>
      <c r="G140" s="280" t="s">
        <v>156</v>
      </c>
      <c r="H140" s="140" t="s">
        <v>2740</v>
      </c>
      <c r="I140" s="137" t="s">
        <v>1798</v>
      </c>
      <c r="J140" s="266">
        <v>1200</v>
      </c>
      <c r="K140" s="267">
        <v>1440</v>
      </c>
      <c r="L140" s="137"/>
    </row>
    <row r="141" spans="1:21" ht="23.1" customHeight="1">
      <c r="A141" s="262">
        <v>135</v>
      </c>
      <c r="B141" s="263" t="s">
        <v>1518</v>
      </c>
      <c r="C141" s="264" t="s">
        <v>25</v>
      </c>
      <c r="D141" s="263" t="s">
        <v>1867</v>
      </c>
      <c r="E141" s="263" t="s">
        <v>1868</v>
      </c>
      <c r="F141" s="265" t="s">
        <v>2702</v>
      </c>
      <c r="G141" s="280" t="s">
        <v>156</v>
      </c>
      <c r="H141" s="140" t="s">
        <v>2740</v>
      </c>
      <c r="I141" s="137" t="s">
        <v>1798</v>
      </c>
      <c r="J141" s="266">
        <v>1192</v>
      </c>
      <c r="K141" s="267">
        <v>1152</v>
      </c>
      <c r="L141" s="137"/>
    </row>
    <row r="142" spans="1:21" ht="23.1" customHeight="1">
      <c r="A142" s="262">
        <v>136</v>
      </c>
      <c r="B142" s="263" t="s">
        <v>160</v>
      </c>
      <c r="C142" s="264" t="s">
        <v>12</v>
      </c>
      <c r="D142" s="263" t="s">
        <v>1882</v>
      </c>
      <c r="E142" s="263" t="s">
        <v>1883</v>
      </c>
      <c r="F142" s="265" t="s">
        <v>2702</v>
      </c>
      <c r="G142" s="280" t="s">
        <v>156</v>
      </c>
      <c r="H142" s="140" t="s">
        <v>2740</v>
      </c>
      <c r="I142" s="137" t="s">
        <v>1798</v>
      </c>
      <c r="J142" s="266">
        <v>720</v>
      </c>
      <c r="K142" s="267">
        <v>720</v>
      </c>
      <c r="L142" s="137"/>
    </row>
    <row r="143" spans="1:21" ht="23.1" customHeight="1">
      <c r="A143" s="262">
        <v>137</v>
      </c>
      <c r="B143" s="263" t="s">
        <v>1519</v>
      </c>
      <c r="C143" s="264" t="s">
        <v>25</v>
      </c>
      <c r="D143" s="263" t="s">
        <v>1917</v>
      </c>
      <c r="E143" s="263" t="s">
        <v>1918</v>
      </c>
      <c r="F143" s="265" t="s">
        <v>2702</v>
      </c>
      <c r="G143" s="280" t="s">
        <v>156</v>
      </c>
      <c r="H143" s="140" t="s">
        <v>2740</v>
      </c>
      <c r="I143" s="137" t="s">
        <v>1798</v>
      </c>
      <c r="J143" s="266">
        <v>1360</v>
      </c>
      <c r="K143" s="267">
        <v>1296</v>
      </c>
      <c r="L143" s="137"/>
    </row>
    <row r="144" spans="1:21" ht="23.1" customHeight="1">
      <c r="A144" s="262">
        <v>138</v>
      </c>
      <c r="B144" s="263" t="s">
        <v>1520</v>
      </c>
      <c r="C144" s="264" t="s">
        <v>95</v>
      </c>
      <c r="D144" s="263" t="s">
        <v>1946</v>
      </c>
      <c r="E144" s="263"/>
      <c r="F144" s="265" t="s">
        <v>2702</v>
      </c>
      <c r="G144" s="280" t="s">
        <v>156</v>
      </c>
      <c r="H144" s="140" t="s">
        <v>2740</v>
      </c>
      <c r="I144" s="137" t="s">
        <v>1798</v>
      </c>
      <c r="J144" s="266">
        <v>2384</v>
      </c>
      <c r="K144" s="267">
        <v>2145.6</v>
      </c>
      <c r="L144" s="137"/>
    </row>
    <row r="145" spans="1:19" ht="23.1" customHeight="1">
      <c r="A145" s="262">
        <v>139</v>
      </c>
      <c r="B145" s="263" t="s">
        <v>207</v>
      </c>
      <c r="C145" s="264" t="s">
        <v>25</v>
      </c>
      <c r="D145" s="263" t="s">
        <v>2009</v>
      </c>
      <c r="E145" s="263"/>
      <c r="F145" s="265" t="s">
        <v>2702</v>
      </c>
      <c r="G145" s="280" t="s">
        <v>156</v>
      </c>
      <c r="H145" s="140" t="s">
        <v>2740</v>
      </c>
      <c r="I145" s="137" t="s">
        <v>1798</v>
      </c>
      <c r="J145" s="266">
        <v>1710</v>
      </c>
      <c r="K145" s="267">
        <v>1440</v>
      </c>
      <c r="L145" s="137"/>
    </row>
    <row r="146" spans="1:19" ht="23.1" customHeight="1">
      <c r="A146" s="262">
        <v>140</v>
      </c>
      <c r="B146" s="263" t="s">
        <v>1522</v>
      </c>
      <c r="C146" s="264" t="s">
        <v>1511</v>
      </c>
      <c r="D146" s="263" t="s">
        <v>2069</v>
      </c>
      <c r="E146" s="263" t="s">
        <v>2070</v>
      </c>
      <c r="F146" s="265" t="s">
        <v>2702</v>
      </c>
      <c r="G146" s="280" t="s">
        <v>156</v>
      </c>
      <c r="H146" s="140" t="s">
        <v>2740</v>
      </c>
      <c r="I146" s="137" t="s">
        <v>1798</v>
      </c>
      <c r="J146" s="266">
        <v>1248</v>
      </c>
      <c r="K146" s="267">
        <v>1152</v>
      </c>
      <c r="L146" s="137"/>
      <c r="M146" s="284"/>
      <c r="N146" s="284"/>
      <c r="O146" s="284"/>
      <c r="P146" s="284"/>
      <c r="Q146" s="284"/>
      <c r="R146" s="284"/>
      <c r="S146" s="284"/>
    </row>
    <row r="147" spans="1:19" ht="23.1" customHeight="1">
      <c r="A147" s="262">
        <v>141</v>
      </c>
      <c r="B147" s="263" t="s">
        <v>192</v>
      </c>
      <c r="C147" s="264" t="s">
        <v>193</v>
      </c>
      <c r="D147" s="263" t="s">
        <v>2117</v>
      </c>
      <c r="E147" s="263" t="s">
        <v>2118</v>
      </c>
      <c r="F147" s="265" t="s">
        <v>2702</v>
      </c>
      <c r="G147" s="280" t="s">
        <v>156</v>
      </c>
      <c r="H147" s="140" t="s">
        <v>2740</v>
      </c>
      <c r="I147" s="137" t="s">
        <v>1798</v>
      </c>
      <c r="J147" s="266">
        <v>1800</v>
      </c>
      <c r="K147" s="267">
        <v>1620</v>
      </c>
      <c r="L147" s="137"/>
    </row>
    <row r="148" spans="1:19" ht="23.1" customHeight="1">
      <c r="A148" s="262">
        <v>142</v>
      </c>
      <c r="B148" s="263" t="s">
        <v>1526</v>
      </c>
      <c r="C148" s="264" t="s">
        <v>25</v>
      </c>
      <c r="D148" s="263" t="s">
        <v>2135</v>
      </c>
      <c r="E148" s="263" t="s">
        <v>2136</v>
      </c>
      <c r="F148" s="265" t="s">
        <v>2702</v>
      </c>
      <c r="G148" s="280" t="s">
        <v>156</v>
      </c>
      <c r="H148" s="140" t="s">
        <v>2740</v>
      </c>
      <c r="I148" s="137" t="s">
        <v>1798</v>
      </c>
      <c r="J148" s="266">
        <v>1760</v>
      </c>
      <c r="K148" s="267">
        <v>1584</v>
      </c>
      <c r="L148" s="137"/>
    </row>
    <row r="149" spans="1:19" ht="23.1" customHeight="1">
      <c r="A149" s="262">
        <v>143</v>
      </c>
      <c r="B149" s="263" t="s">
        <v>1495</v>
      </c>
      <c r="C149" s="264" t="s">
        <v>12</v>
      </c>
      <c r="D149" s="263" t="s">
        <v>2153</v>
      </c>
      <c r="E149" s="263" t="s">
        <v>2154</v>
      </c>
      <c r="F149" s="265" t="s">
        <v>2702</v>
      </c>
      <c r="G149" s="280" t="s">
        <v>156</v>
      </c>
      <c r="H149" s="140" t="s">
        <v>2740</v>
      </c>
      <c r="I149" s="137" t="s">
        <v>1798</v>
      </c>
      <c r="J149" s="266">
        <v>570</v>
      </c>
      <c r="K149" s="267">
        <v>540</v>
      </c>
      <c r="L149" s="137"/>
    </row>
    <row r="150" spans="1:19" ht="23.1" customHeight="1">
      <c r="A150" s="262">
        <v>144</v>
      </c>
      <c r="B150" s="263" t="s">
        <v>171</v>
      </c>
      <c r="C150" s="264" t="s">
        <v>25</v>
      </c>
      <c r="D150" s="263" t="s">
        <v>2162</v>
      </c>
      <c r="E150" s="263" t="s">
        <v>2163</v>
      </c>
      <c r="F150" s="265" t="s">
        <v>2702</v>
      </c>
      <c r="G150" s="280" t="s">
        <v>156</v>
      </c>
      <c r="H150" s="140" t="s">
        <v>2740</v>
      </c>
      <c r="I150" s="137" t="s">
        <v>1798</v>
      </c>
      <c r="J150" s="266">
        <v>1920</v>
      </c>
      <c r="K150" s="267">
        <v>1728</v>
      </c>
      <c r="L150" s="137"/>
    </row>
    <row r="151" spans="1:19" ht="23.1" customHeight="1">
      <c r="A151" s="262">
        <v>145</v>
      </c>
      <c r="B151" s="263" t="s">
        <v>195</v>
      </c>
      <c r="C151" s="264" t="s">
        <v>25</v>
      </c>
      <c r="D151" s="263" t="s">
        <v>2165</v>
      </c>
      <c r="E151" s="263"/>
      <c r="F151" s="265" t="s">
        <v>2702</v>
      </c>
      <c r="G151" s="280" t="s">
        <v>156</v>
      </c>
      <c r="H151" s="140" t="s">
        <v>2740</v>
      </c>
      <c r="I151" s="137" t="s">
        <v>1798</v>
      </c>
      <c r="J151" s="266">
        <v>1192</v>
      </c>
      <c r="K151" s="267">
        <v>1072.8</v>
      </c>
      <c r="L151" s="137"/>
    </row>
    <row r="152" spans="1:19" ht="23.1" customHeight="1">
      <c r="A152" s="262">
        <v>146</v>
      </c>
      <c r="B152" s="263" t="s">
        <v>196</v>
      </c>
      <c r="C152" s="264" t="s">
        <v>25</v>
      </c>
      <c r="D152" s="263" t="s">
        <v>2166</v>
      </c>
      <c r="E152" s="263"/>
      <c r="F152" s="265" t="s">
        <v>2702</v>
      </c>
      <c r="G152" s="280" t="s">
        <v>156</v>
      </c>
      <c r="H152" s="140" t="s">
        <v>2740</v>
      </c>
      <c r="I152" s="137" t="s">
        <v>1798</v>
      </c>
      <c r="J152" s="266">
        <v>1760</v>
      </c>
      <c r="K152" s="267">
        <v>1728</v>
      </c>
      <c r="L152" s="137"/>
    </row>
    <row r="153" spans="1:19" ht="23.1" customHeight="1">
      <c r="A153" s="262">
        <v>147</v>
      </c>
      <c r="B153" s="263" t="s">
        <v>220</v>
      </c>
      <c r="C153" s="264" t="s">
        <v>25</v>
      </c>
      <c r="D153" s="263" t="s">
        <v>2175</v>
      </c>
      <c r="E153" s="263" t="s">
        <v>2176</v>
      </c>
      <c r="F153" s="265" t="s">
        <v>2702</v>
      </c>
      <c r="G153" s="280" t="s">
        <v>156</v>
      </c>
      <c r="H153" s="140" t="s">
        <v>2740</v>
      </c>
      <c r="I153" s="137" t="s">
        <v>1798</v>
      </c>
      <c r="J153" s="266">
        <v>1600</v>
      </c>
      <c r="K153" s="267">
        <v>1584</v>
      </c>
      <c r="L153" s="137"/>
    </row>
    <row r="154" spans="1:19" ht="23.1" customHeight="1">
      <c r="A154" s="262">
        <v>148</v>
      </c>
      <c r="B154" s="263" t="s">
        <v>221</v>
      </c>
      <c r="C154" s="264" t="s">
        <v>95</v>
      </c>
      <c r="D154" s="263" t="s">
        <v>2196</v>
      </c>
      <c r="E154" s="263" t="s">
        <v>2197</v>
      </c>
      <c r="F154" s="265" t="s">
        <v>2702</v>
      </c>
      <c r="G154" s="280" t="s">
        <v>156</v>
      </c>
      <c r="H154" s="140" t="s">
        <v>2740</v>
      </c>
      <c r="I154" s="137" t="s">
        <v>1798</v>
      </c>
      <c r="J154" s="266">
        <v>2880</v>
      </c>
      <c r="K154" s="267">
        <v>2880</v>
      </c>
      <c r="L154" s="137"/>
    </row>
    <row r="155" spans="1:19" ht="23.1" customHeight="1">
      <c r="A155" s="262">
        <v>149</v>
      </c>
      <c r="B155" s="263" t="s">
        <v>174</v>
      </c>
      <c r="C155" s="264" t="s">
        <v>25</v>
      </c>
      <c r="D155" s="263" t="s">
        <v>2198</v>
      </c>
      <c r="E155" s="263" t="s">
        <v>2199</v>
      </c>
      <c r="F155" s="265" t="s">
        <v>2702</v>
      </c>
      <c r="G155" s="280" t="s">
        <v>156</v>
      </c>
      <c r="H155" s="140" t="s">
        <v>2740</v>
      </c>
      <c r="I155" s="137" t="s">
        <v>1798</v>
      </c>
      <c r="J155" s="266">
        <v>950</v>
      </c>
      <c r="K155" s="267">
        <v>1080</v>
      </c>
      <c r="L155" s="137"/>
    </row>
    <row r="156" spans="1:19" ht="23.1" customHeight="1">
      <c r="A156" s="262">
        <v>150</v>
      </c>
      <c r="B156" s="263" t="s">
        <v>202</v>
      </c>
      <c r="C156" s="264" t="s">
        <v>25</v>
      </c>
      <c r="D156" s="263" t="s">
        <v>1822</v>
      </c>
      <c r="E156" s="263"/>
      <c r="F156" s="265" t="s">
        <v>2702</v>
      </c>
      <c r="G156" s="280" t="s">
        <v>156</v>
      </c>
      <c r="H156" s="140" t="s">
        <v>2740</v>
      </c>
      <c r="I156" s="137" t="s">
        <v>1798</v>
      </c>
      <c r="J156" s="266">
        <v>1280</v>
      </c>
      <c r="K156" s="267">
        <v>1152</v>
      </c>
      <c r="L156" s="137"/>
    </row>
    <row r="157" spans="1:19" ht="23.1" customHeight="1">
      <c r="A157" s="262">
        <v>151</v>
      </c>
      <c r="B157" s="263" t="s">
        <v>2742</v>
      </c>
      <c r="C157" s="264" t="s">
        <v>25</v>
      </c>
      <c r="D157" s="263" t="s">
        <v>2231</v>
      </c>
      <c r="E157" s="263" t="s">
        <v>2232</v>
      </c>
      <c r="F157" s="265" t="s">
        <v>2702</v>
      </c>
      <c r="G157" s="280" t="s">
        <v>156</v>
      </c>
      <c r="H157" s="140" t="s">
        <v>2740</v>
      </c>
      <c r="I157" s="137" t="s">
        <v>1798</v>
      </c>
      <c r="J157" s="266">
        <v>1248</v>
      </c>
      <c r="K157" s="267">
        <v>1123.2</v>
      </c>
      <c r="L157" s="137"/>
    </row>
    <row r="158" spans="1:19" ht="23.1" customHeight="1">
      <c r="A158" s="262">
        <v>152</v>
      </c>
      <c r="B158" s="263" t="s">
        <v>204</v>
      </c>
      <c r="C158" s="264" t="s">
        <v>25</v>
      </c>
      <c r="D158" s="263" t="s">
        <v>2277</v>
      </c>
      <c r="E158" s="263" t="s">
        <v>2278</v>
      </c>
      <c r="F158" s="265" t="s">
        <v>2702</v>
      </c>
      <c r="G158" s="280" t="s">
        <v>156</v>
      </c>
      <c r="H158" s="140" t="s">
        <v>2740</v>
      </c>
      <c r="I158" s="137" t="s">
        <v>1798</v>
      </c>
      <c r="J158" s="266">
        <v>800</v>
      </c>
      <c r="K158" s="267">
        <v>720</v>
      </c>
      <c r="L158" s="137"/>
    </row>
    <row r="159" spans="1:19" ht="23.1" customHeight="1">
      <c r="A159" s="262">
        <v>153</v>
      </c>
      <c r="B159" s="263" t="s">
        <v>223</v>
      </c>
      <c r="C159" s="264" t="s">
        <v>25</v>
      </c>
      <c r="D159" s="263" t="s">
        <v>2282</v>
      </c>
      <c r="E159" s="263" t="s">
        <v>2283</v>
      </c>
      <c r="F159" s="265" t="s">
        <v>2702</v>
      </c>
      <c r="G159" s="280" t="s">
        <v>156</v>
      </c>
      <c r="H159" s="140" t="s">
        <v>2740</v>
      </c>
      <c r="I159" s="137" t="s">
        <v>1798</v>
      </c>
      <c r="J159" s="266">
        <v>1440</v>
      </c>
      <c r="K159" s="267">
        <v>1440</v>
      </c>
      <c r="L159" s="137"/>
    </row>
    <row r="160" spans="1:19" ht="23.1" customHeight="1">
      <c r="A160" s="262">
        <v>154</v>
      </c>
      <c r="B160" s="263" t="s">
        <v>205</v>
      </c>
      <c r="C160" s="264" t="s">
        <v>25</v>
      </c>
      <c r="D160" s="263" t="s">
        <v>2284</v>
      </c>
      <c r="E160" s="263" t="s">
        <v>2285</v>
      </c>
      <c r="F160" s="265" t="s">
        <v>2702</v>
      </c>
      <c r="G160" s="280" t="s">
        <v>156</v>
      </c>
      <c r="H160" s="140" t="s">
        <v>2740</v>
      </c>
      <c r="I160" s="137" t="s">
        <v>1798</v>
      </c>
      <c r="J160" s="266">
        <v>1080</v>
      </c>
      <c r="K160" s="267">
        <v>972</v>
      </c>
      <c r="L160" s="137"/>
    </row>
    <row r="161" spans="1:12" ht="23.1" customHeight="1">
      <c r="A161" s="262">
        <v>155</v>
      </c>
      <c r="B161" s="263" t="s">
        <v>224</v>
      </c>
      <c r="C161" s="264" t="s">
        <v>25</v>
      </c>
      <c r="D161" s="263" t="s">
        <v>2306</v>
      </c>
      <c r="E161" s="263" t="s">
        <v>2307</v>
      </c>
      <c r="F161" s="265" t="s">
        <v>2702</v>
      </c>
      <c r="G161" s="280" t="s">
        <v>156</v>
      </c>
      <c r="H161" s="140" t="s">
        <v>2740</v>
      </c>
      <c r="I161" s="137" t="s">
        <v>1798</v>
      </c>
      <c r="J161" s="266">
        <v>1648</v>
      </c>
      <c r="K161" s="267">
        <v>1584</v>
      </c>
      <c r="L161" s="137"/>
    </row>
    <row r="162" spans="1:12" ht="23.1" customHeight="1">
      <c r="A162" s="262">
        <v>156</v>
      </c>
      <c r="B162" s="263" t="s">
        <v>1533</v>
      </c>
      <c r="C162" s="264" t="s">
        <v>25</v>
      </c>
      <c r="D162" s="263" t="s">
        <v>2325</v>
      </c>
      <c r="E162" s="263" t="s">
        <v>1848</v>
      </c>
      <c r="F162" s="265" t="s">
        <v>2702</v>
      </c>
      <c r="G162" s="280" t="s">
        <v>156</v>
      </c>
      <c r="H162" s="140" t="s">
        <v>2740</v>
      </c>
      <c r="I162" s="137" t="s">
        <v>1798</v>
      </c>
      <c r="J162" s="266">
        <v>1288</v>
      </c>
      <c r="K162" s="267">
        <v>1288.8</v>
      </c>
      <c r="L162" s="137"/>
    </row>
    <row r="163" spans="1:12" ht="23.1" customHeight="1">
      <c r="A163" s="262">
        <v>157</v>
      </c>
      <c r="B163" s="263" t="s">
        <v>1534</v>
      </c>
      <c r="C163" s="264" t="s">
        <v>25</v>
      </c>
      <c r="D163" s="263" t="s">
        <v>2330</v>
      </c>
      <c r="E163" s="263" t="s">
        <v>2331</v>
      </c>
      <c r="F163" s="265" t="s">
        <v>2702</v>
      </c>
      <c r="G163" s="280" t="s">
        <v>156</v>
      </c>
      <c r="H163" s="140" t="s">
        <v>2740</v>
      </c>
      <c r="I163" s="137" t="s">
        <v>1798</v>
      </c>
      <c r="J163" s="266">
        <v>1398</v>
      </c>
      <c r="K163" s="267">
        <v>1258.56</v>
      </c>
      <c r="L163" s="137"/>
    </row>
    <row r="164" spans="1:12" ht="23.1" customHeight="1">
      <c r="A164" s="262">
        <v>158</v>
      </c>
      <c r="B164" s="263" t="s">
        <v>208</v>
      </c>
      <c r="C164" s="264" t="s">
        <v>25</v>
      </c>
      <c r="D164" s="263" t="s">
        <v>2132</v>
      </c>
      <c r="E164" s="263" t="s">
        <v>2356</v>
      </c>
      <c r="F164" s="265" t="s">
        <v>2702</v>
      </c>
      <c r="G164" s="280" t="s">
        <v>156</v>
      </c>
      <c r="H164" s="140" t="s">
        <v>2740</v>
      </c>
      <c r="I164" s="137" t="s">
        <v>1798</v>
      </c>
      <c r="J164" s="266">
        <v>1024</v>
      </c>
      <c r="K164" s="267">
        <v>921.6</v>
      </c>
      <c r="L164" s="137"/>
    </row>
    <row r="165" spans="1:12" ht="23.1" customHeight="1">
      <c r="A165" s="262">
        <v>159</v>
      </c>
      <c r="B165" s="263" t="s">
        <v>213</v>
      </c>
      <c r="C165" s="264" t="s">
        <v>25</v>
      </c>
      <c r="D165" s="263" t="s">
        <v>2387</v>
      </c>
      <c r="E165" s="263"/>
      <c r="F165" s="265" t="s">
        <v>2702</v>
      </c>
      <c r="G165" s="280" t="s">
        <v>156</v>
      </c>
      <c r="H165" s="140" t="s">
        <v>2740</v>
      </c>
      <c r="I165" s="137" t="s">
        <v>1798</v>
      </c>
      <c r="J165" s="266">
        <v>1200</v>
      </c>
      <c r="K165" s="267">
        <v>1152</v>
      </c>
      <c r="L165" s="137"/>
    </row>
    <row r="166" spans="1:12" ht="23.1" customHeight="1">
      <c r="A166" s="262">
        <v>160</v>
      </c>
      <c r="B166" s="263" t="s">
        <v>214</v>
      </c>
      <c r="C166" s="264" t="s">
        <v>61</v>
      </c>
      <c r="D166" s="263" t="s">
        <v>2277</v>
      </c>
      <c r="E166" s="263" t="s">
        <v>2390</v>
      </c>
      <c r="F166" s="265" t="s">
        <v>2702</v>
      </c>
      <c r="G166" s="280" t="s">
        <v>156</v>
      </c>
      <c r="H166" s="140" t="s">
        <v>2740</v>
      </c>
      <c r="I166" s="137" t="s">
        <v>1798</v>
      </c>
      <c r="J166" s="266">
        <v>720</v>
      </c>
      <c r="K166" s="267">
        <v>648</v>
      </c>
      <c r="L166" s="137"/>
    </row>
    <row r="167" spans="1:12" ht="23.1" customHeight="1">
      <c r="A167" s="262">
        <v>161</v>
      </c>
      <c r="B167" s="263" t="s">
        <v>217</v>
      </c>
      <c r="C167" s="264" t="s">
        <v>25</v>
      </c>
      <c r="D167" s="263" t="s">
        <v>2423</v>
      </c>
      <c r="E167" s="263" t="s">
        <v>2424</v>
      </c>
      <c r="F167" s="265" t="s">
        <v>2702</v>
      </c>
      <c r="G167" s="280" t="s">
        <v>156</v>
      </c>
      <c r="H167" s="291" t="s">
        <v>2740</v>
      </c>
      <c r="I167" s="137" t="s">
        <v>1798</v>
      </c>
      <c r="J167" s="266">
        <v>1008</v>
      </c>
      <c r="K167" s="267">
        <v>907.2</v>
      </c>
      <c r="L167" s="137"/>
    </row>
    <row r="168" spans="1:12" ht="23.1" customHeight="1">
      <c r="B168" s="293"/>
      <c r="C168" s="294"/>
      <c r="D168" s="293"/>
      <c r="E168" s="293"/>
      <c r="G168" s="296" t="s">
        <v>156</v>
      </c>
      <c r="H168" s="297"/>
      <c r="I168" s="298"/>
      <c r="J168" s="299"/>
      <c r="K168" s="300">
        <f>SUM(K136:K167)</f>
        <v>42521.759999999995</v>
      </c>
    </row>
    <row r="169" spans="1:12" ht="23.1" customHeight="1">
      <c r="B169" s="301" t="s">
        <v>2743</v>
      </c>
      <c r="C169" s="301"/>
      <c r="D169" s="301"/>
      <c r="E169" s="301"/>
      <c r="F169" s="302"/>
      <c r="G169" s="301"/>
      <c r="H169" s="303"/>
      <c r="I169" s="301"/>
      <c r="J169" s="302">
        <f>SUM(J2:J167)</f>
        <v>277500.79999999999</v>
      </c>
      <c r="K169" s="302">
        <v>278330</v>
      </c>
    </row>
  </sheetData>
  <phoneticPr fontId="26" type="noConversion"/>
  <printOptions horizontalCentered="1"/>
  <pageMargins left="7.8346456692913402E-2" right="7.8346456692913402E-2" top="0.91614173228346507" bottom="0.31535433070866109" header="0.39370078740157505" footer="0.31535433070866109"/>
  <pageSetup paperSize="9" fitToWidth="0" fitToHeight="0" pageOrder="overThenDown" orientation="portrait" r:id="rId1"/>
  <headerFooter alignWithMargins="0">
    <oddHeader>&amp;C2015年各系所訂購紙本中文期刊及可使用期刊清單</oddHeader>
    <oddFooter>&amp;C第 &amp;P 頁，共 &amp;N 頁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W168"/>
  <sheetViews>
    <sheetView workbookViewId="0"/>
  </sheetViews>
  <sheetFormatPr defaultColWidth="10" defaultRowHeight="23.1" customHeight="1"/>
  <cols>
    <col min="1" max="1" width="6.875" style="306" customWidth="1"/>
    <col min="2" max="2" width="21.5" style="306" customWidth="1"/>
    <col min="3" max="3" width="5.75" style="306" customWidth="1"/>
    <col min="4" max="5" width="9.5" style="306" customWidth="1"/>
    <col min="6" max="7" width="9.5" style="336" customWidth="1"/>
    <col min="8" max="8" width="7.75" style="336" customWidth="1"/>
    <col min="9" max="9" width="9" style="306" customWidth="1"/>
    <col min="10" max="11" width="7.875" style="306" customWidth="1"/>
    <col min="12" max="12" width="10" style="306" customWidth="1"/>
    <col min="13" max="13" width="9.5" style="306" customWidth="1"/>
    <col min="14" max="14" width="60.5" style="306" customWidth="1"/>
    <col min="15" max="257" width="9.5" style="306" customWidth="1"/>
    <col min="258" max="1024" width="9.5" customWidth="1"/>
    <col min="1025" max="1025" width="10" customWidth="1"/>
  </cols>
  <sheetData>
    <row r="1" spans="1:14" ht="23.1" customHeight="1">
      <c r="A1" s="304" t="s">
        <v>2744</v>
      </c>
      <c r="B1" s="304" t="s">
        <v>1596</v>
      </c>
      <c r="C1" s="304" t="s">
        <v>5</v>
      </c>
      <c r="D1" s="304" t="s">
        <v>1789</v>
      </c>
      <c r="E1" s="304" t="s">
        <v>1597</v>
      </c>
      <c r="F1" s="304" t="s">
        <v>250</v>
      </c>
      <c r="G1" s="304" t="s">
        <v>251</v>
      </c>
      <c r="H1" s="304" t="s">
        <v>1598</v>
      </c>
      <c r="I1" s="304" t="s">
        <v>969</v>
      </c>
      <c r="J1" s="305" t="s">
        <v>2745</v>
      </c>
      <c r="K1" s="305" t="s">
        <v>2746</v>
      </c>
      <c r="L1" s="304" t="s">
        <v>2747</v>
      </c>
      <c r="M1" s="304" t="s">
        <v>1792</v>
      </c>
      <c r="N1" s="304" t="s">
        <v>2748</v>
      </c>
    </row>
    <row r="2" spans="1:14" ht="23.1" customHeight="1">
      <c r="A2" s="307">
        <v>17</v>
      </c>
      <c r="B2" s="308" t="s">
        <v>938</v>
      </c>
      <c r="C2" s="308" t="s">
        <v>54</v>
      </c>
      <c r="D2" s="308" t="s">
        <v>2465</v>
      </c>
      <c r="E2" s="309" t="s">
        <v>1600</v>
      </c>
      <c r="F2" s="308" t="s">
        <v>939</v>
      </c>
      <c r="G2" s="308" t="s">
        <v>2749</v>
      </c>
      <c r="H2" s="308" t="s">
        <v>1610</v>
      </c>
      <c r="I2" s="308" t="s">
        <v>2750</v>
      </c>
      <c r="J2" s="310">
        <v>103358</v>
      </c>
      <c r="K2" s="310">
        <v>93700</v>
      </c>
      <c r="L2" s="309" t="s">
        <v>1662</v>
      </c>
      <c r="M2" s="309" t="s">
        <v>2751</v>
      </c>
      <c r="N2" s="311"/>
    </row>
    <row r="3" spans="1:14" ht="23.1" customHeight="1">
      <c r="A3" s="307">
        <v>118</v>
      </c>
      <c r="B3" s="308" t="s">
        <v>942</v>
      </c>
      <c r="C3" s="308" t="s">
        <v>54</v>
      </c>
      <c r="D3" s="308" t="s">
        <v>2465</v>
      </c>
      <c r="E3" s="309" t="s">
        <v>1600</v>
      </c>
      <c r="F3" s="308" t="s">
        <v>943</v>
      </c>
      <c r="G3" s="308" t="s">
        <v>2749</v>
      </c>
      <c r="H3" s="308" t="s">
        <v>1610</v>
      </c>
      <c r="I3" s="308" t="s">
        <v>2750</v>
      </c>
      <c r="J3" s="310">
        <v>81866</v>
      </c>
      <c r="K3" s="310">
        <v>74000</v>
      </c>
      <c r="L3" s="309" t="s">
        <v>1662</v>
      </c>
      <c r="M3" s="309" t="s">
        <v>2751</v>
      </c>
      <c r="N3" s="311"/>
    </row>
    <row r="4" spans="1:14" ht="23.1" customHeight="1">
      <c r="A4" s="307">
        <v>43</v>
      </c>
      <c r="B4" s="308" t="s">
        <v>902</v>
      </c>
      <c r="C4" s="308" t="s">
        <v>57</v>
      </c>
      <c r="D4" s="308" t="s">
        <v>2468</v>
      </c>
      <c r="E4" s="309" t="s">
        <v>1660</v>
      </c>
      <c r="F4" s="308" t="s">
        <v>903</v>
      </c>
      <c r="G4" s="308" t="s">
        <v>2749</v>
      </c>
      <c r="H4" s="308" t="s">
        <v>1610</v>
      </c>
      <c r="I4" s="308" t="s">
        <v>2752</v>
      </c>
      <c r="J4" s="310">
        <v>44644</v>
      </c>
      <c r="K4" s="310">
        <v>37300</v>
      </c>
      <c r="L4" s="309" t="s">
        <v>1666</v>
      </c>
      <c r="M4" s="309" t="s">
        <v>2751</v>
      </c>
      <c r="N4" s="312" t="s">
        <v>2522</v>
      </c>
    </row>
    <row r="5" spans="1:14" ht="23.1" customHeight="1">
      <c r="A5" s="307">
        <v>138</v>
      </c>
      <c r="B5" s="308" t="s">
        <v>1589</v>
      </c>
      <c r="C5" s="308" t="s">
        <v>57</v>
      </c>
      <c r="D5" s="308" t="s">
        <v>2468</v>
      </c>
      <c r="E5" s="309" t="s">
        <v>1660</v>
      </c>
      <c r="F5" s="308" t="s">
        <v>1590</v>
      </c>
      <c r="G5" s="308" t="s">
        <v>2749</v>
      </c>
      <c r="H5" s="308" t="s">
        <v>1610</v>
      </c>
      <c r="I5" s="308" t="s">
        <v>2752</v>
      </c>
      <c r="J5" s="310">
        <v>115322</v>
      </c>
      <c r="K5" s="310">
        <v>97300</v>
      </c>
      <c r="L5" s="309" t="s">
        <v>1666</v>
      </c>
      <c r="M5" s="309" t="s">
        <v>2751</v>
      </c>
      <c r="N5" s="312" t="s">
        <v>2669</v>
      </c>
    </row>
    <row r="6" spans="1:14" ht="23.1" customHeight="1">
      <c r="A6" s="307">
        <v>139</v>
      </c>
      <c r="B6" s="308" t="s">
        <v>955</v>
      </c>
      <c r="C6" s="308" t="s">
        <v>54</v>
      </c>
      <c r="D6" s="308" t="s">
        <v>2465</v>
      </c>
      <c r="E6" s="309" t="s">
        <v>1600</v>
      </c>
      <c r="F6" s="308" t="s">
        <v>956</v>
      </c>
      <c r="G6" s="308" t="s">
        <v>2749</v>
      </c>
      <c r="H6" s="308" t="s">
        <v>1610</v>
      </c>
      <c r="I6" s="308" t="s">
        <v>2752</v>
      </c>
      <c r="J6" s="310">
        <v>102028</v>
      </c>
      <c r="K6" s="310">
        <v>92500</v>
      </c>
      <c r="L6" s="309" t="s">
        <v>1662</v>
      </c>
      <c r="M6" s="309" t="s">
        <v>2751</v>
      </c>
      <c r="N6" s="311"/>
    </row>
    <row r="7" spans="1:14" ht="23.1" customHeight="1">
      <c r="A7" s="307">
        <v>46</v>
      </c>
      <c r="B7" s="308" t="s">
        <v>735</v>
      </c>
      <c r="C7" s="308" t="s">
        <v>54</v>
      </c>
      <c r="D7" s="308" t="s">
        <v>2465</v>
      </c>
      <c r="E7" s="309" t="s">
        <v>1600</v>
      </c>
      <c r="F7" s="308" t="s">
        <v>736</v>
      </c>
      <c r="G7" s="308" t="s">
        <v>2749</v>
      </c>
      <c r="H7" s="308" t="s">
        <v>1610</v>
      </c>
      <c r="I7" s="308" t="s">
        <v>2753</v>
      </c>
      <c r="J7" s="310">
        <v>97043</v>
      </c>
      <c r="K7" s="310">
        <v>88000</v>
      </c>
      <c r="L7" s="309" t="s">
        <v>1662</v>
      </c>
      <c r="M7" s="309" t="s">
        <v>2751</v>
      </c>
      <c r="N7" s="311"/>
    </row>
    <row r="8" spans="1:14" s="306" customFormat="1" ht="23.1" customHeight="1">
      <c r="A8" s="307">
        <v>140</v>
      </c>
      <c r="B8" s="308" t="s">
        <v>747</v>
      </c>
      <c r="C8" s="308" t="s">
        <v>54</v>
      </c>
      <c r="D8" s="308" t="s">
        <v>2465</v>
      </c>
      <c r="E8" s="309" t="s">
        <v>1600</v>
      </c>
      <c r="F8" s="308" t="s">
        <v>748</v>
      </c>
      <c r="G8" s="308" t="s">
        <v>2749</v>
      </c>
      <c r="H8" s="308" t="s">
        <v>1610</v>
      </c>
      <c r="I8" s="308" t="s">
        <v>2753</v>
      </c>
      <c r="J8" s="310">
        <v>82420</v>
      </c>
      <c r="K8" s="310">
        <v>74600</v>
      </c>
      <c r="L8" s="309" t="s">
        <v>1662</v>
      </c>
      <c r="M8" s="309" t="s">
        <v>2751</v>
      </c>
      <c r="N8" s="311"/>
    </row>
    <row r="9" spans="1:14" ht="23.1" customHeight="1">
      <c r="A9" s="307">
        <v>38</v>
      </c>
      <c r="B9" s="308" t="s">
        <v>869</v>
      </c>
      <c r="C9" s="308" t="s">
        <v>54</v>
      </c>
      <c r="D9" s="308" t="s">
        <v>2465</v>
      </c>
      <c r="E9" s="309" t="s">
        <v>1600</v>
      </c>
      <c r="F9" s="308" t="s">
        <v>870</v>
      </c>
      <c r="G9" s="308" t="s">
        <v>2749</v>
      </c>
      <c r="H9" s="308" t="s">
        <v>1610</v>
      </c>
      <c r="I9" s="308" t="s">
        <v>2703</v>
      </c>
      <c r="J9" s="310">
        <v>61483</v>
      </c>
      <c r="K9" s="310">
        <v>55500</v>
      </c>
      <c r="L9" s="309" t="s">
        <v>1662</v>
      </c>
      <c r="M9" s="309" t="s">
        <v>2751</v>
      </c>
      <c r="N9" s="311"/>
    </row>
    <row r="10" spans="1:14" ht="23.1" customHeight="1">
      <c r="A10" s="307">
        <v>112</v>
      </c>
      <c r="B10" s="308" t="s">
        <v>1582</v>
      </c>
      <c r="C10" s="308" t="s">
        <v>54</v>
      </c>
      <c r="D10" s="308" t="s">
        <v>2468</v>
      </c>
      <c r="E10" s="309" t="s">
        <v>1660</v>
      </c>
      <c r="F10" s="308" t="s">
        <v>1583</v>
      </c>
      <c r="G10" s="308" t="s">
        <v>2749</v>
      </c>
      <c r="H10" s="308" t="s">
        <v>1610</v>
      </c>
      <c r="I10" s="308" t="s">
        <v>2703</v>
      </c>
      <c r="J10" s="310">
        <v>189323</v>
      </c>
      <c r="K10" s="310">
        <v>160500</v>
      </c>
      <c r="L10" s="309" t="s">
        <v>1666</v>
      </c>
      <c r="M10" s="309" t="s">
        <v>2751</v>
      </c>
      <c r="N10" s="312" t="s">
        <v>2638</v>
      </c>
    </row>
    <row r="11" spans="1:14" s="306" customFormat="1" ht="23.1" customHeight="1">
      <c r="A11" s="307">
        <v>114</v>
      </c>
      <c r="B11" s="308" t="s">
        <v>1584</v>
      </c>
      <c r="C11" s="308" t="s">
        <v>642</v>
      </c>
      <c r="D11" s="308" t="s">
        <v>2468</v>
      </c>
      <c r="E11" s="309" t="s">
        <v>1660</v>
      </c>
      <c r="F11" s="308" t="s">
        <v>1585</v>
      </c>
      <c r="G11" s="308" t="s">
        <v>2749</v>
      </c>
      <c r="H11" s="308" t="s">
        <v>1610</v>
      </c>
      <c r="I11" s="308" t="s">
        <v>2703</v>
      </c>
      <c r="J11" s="310">
        <v>233192</v>
      </c>
      <c r="K11" s="310">
        <v>197700</v>
      </c>
      <c r="L11" s="309" t="s">
        <v>1666</v>
      </c>
      <c r="M11" s="309" t="s">
        <v>2751</v>
      </c>
      <c r="N11" s="312" t="s">
        <v>2754</v>
      </c>
    </row>
    <row r="12" spans="1:14" ht="23.1" customHeight="1">
      <c r="A12" s="307">
        <v>115</v>
      </c>
      <c r="B12" s="308" t="s">
        <v>879</v>
      </c>
      <c r="C12" s="308" t="s">
        <v>54</v>
      </c>
      <c r="D12" s="308" t="s">
        <v>2465</v>
      </c>
      <c r="E12" s="309" t="s">
        <v>1600</v>
      </c>
      <c r="F12" s="308" t="s">
        <v>880</v>
      </c>
      <c r="G12" s="308" t="s">
        <v>2749</v>
      </c>
      <c r="H12" s="308" t="s">
        <v>1610</v>
      </c>
      <c r="I12" s="308" t="s">
        <v>2703</v>
      </c>
      <c r="J12" s="310">
        <v>80315</v>
      </c>
      <c r="K12" s="310">
        <v>72600</v>
      </c>
      <c r="L12" s="309" t="s">
        <v>1662</v>
      </c>
      <c r="M12" s="309" t="s">
        <v>2751</v>
      </c>
      <c r="N12" s="311"/>
    </row>
    <row r="13" spans="1:14" ht="23.1" customHeight="1">
      <c r="A13" s="307">
        <v>124</v>
      </c>
      <c r="B13" s="308" t="s">
        <v>883</v>
      </c>
      <c r="C13" s="308" t="s">
        <v>567</v>
      </c>
      <c r="D13" s="308" t="s">
        <v>2465</v>
      </c>
      <c r="E13" s="309" t="s">
        <v>1600</v>
      </c>
      <c r="F13" s="308" t="s">
        <v>884</v>
      </c>
      <c r="G13" s="308" t="s">
        <v>2749</v>
      </c>
      <c r="H13" s="308" t="s">
        <v>1610</v>
      </c>
      <c r="I13" s="308" t="s">
        <v>2703</v>
      </c>
      <c r="J13" s="310">
        <v>109783</v>
      </c>
      <c r="K13" s="310">
        <v>99600</v>
      </c>
      <c r="L13" s="309" t="s">
        <v>1662</v>
      </c>
      <c r="M13" s="309" t="s">
        <v>2751</v>
      </c>
      <c r="N13" s="311"/>
    </row>
    <row r="14" spans="1:14" ht="23.1" customHeight="1">
      <c r="A14" s="307">
        <v>135</v>
      </c>
      <c r="B14" s="308" t="s">
        <v>885</v>
      </c>
      <c r="C14" s="308" t="s">
        <v>54</v>
      </c>
      <c r="D14" s="308" t="s">
        <v>2468</v>
      </c>
      <c r="E14" s="309" t="s">
        <v>1660</v>
      </c>
      <c r="F14" s="308" t="s">
        <v>886</v>
      </c>
      <c r="G14" s="308" t="s">
        <v>2749</v>
      </c>
      <c r="H14" s="308" t="s">
        <v>1610</v>
      </c>
      <c r="I14" s="308" t="s">
        <v>2703</v>
      </c>
      <c r="J14" s="310">
        <v>403128</v>
      </c>
      <c r="K14" s="310">
        <v>342200</v>
      </c>
      <c r="L14" s="309" t="s">
        <v>1666</v>
      </c>
      <c r="M14" s="309" t="s">
        <v>2751</v>
      </c>
      <c r="N14" s="312" t="s">
        <v>2663</v>
      </c>
    </row>
    <row r="15" spans="1:14" ht="23.1" customHeight="1">
      <c r="A15" s="307">
        <v>48</v>
      </c>
      <c r="B15" s="308" t="s">
        <v>751</v>
      </c>
      <c r="C15" s="308" t="s">
        <v>1562</v>
      </c>
      <c r="D15" s="308" t="s">
        <v>2465</v>
      </c>
      <c r="E15" s="309" t="s">
        <v>1600</v>
      </c>
      <c r="F15" s="308" t="s">
        <v>752</v>
      </c>
      <c r="G15" s="308" t="s">
        <v>2749</v>
      </c>
      <c r="H15" s="308" t="s">
        <v>1610</v>
      </c>
      <c r="I15" s="308" t="s">
        <v>2755</v>
      </c>
      <c r="J15" s="310">
        <v>232527</v>
      </c>
      <c r="K15" s="310">
        <v>211700</v>
      </c>
      <c r="L15" s="309" t="s">
        <v>1662</v>
      </c>
      <c r="M15" s="309" t="s">
        <v>2751</v>
      </c>
      <c r="N15" s="311"/>
    </row>
    <row r="16" spans="1:14" ht="23.1" customHeight="1">
      <c r="A16" s="307">
        <v>113</v>
      </c>
      <c r="B16" s="308" t="s">
        <v>757</v>
      </c>
      <c r="C16" s="308" t="s">
        <v>54</v>
      </c>
      <c r="D16" s="308" t="s">
        <v>2468</v>
      </c>
      <c r="E16" s="309" t="s">
        <v>1660</v>
      </c>
      <c r="F16" s="308" t="s">
        <v>758</v>
      </c>
      <c r="G16" s="308" t="s">
        <v>2749</v>
      </c>
      <c r="H16" s="308" t="s">
        <v>1610</v>
      </c>
      <c r="I16" s="308" t="s">
        <v>2755</v>
      </c>
      <c r="J16" s="310">
        <v>226102</v>
      </c>
      <c r="K16" s="310">
        <v>191700</v>
      </c>
      <c r="L16" s="309" t="s">
        <v>1666</v>
      </c>
      <c r="M16" s="309" t="s">
        <v>2751</v>
      </c>
      <c r="N16" s="312" t="s">
        <v>2639</v>
      </c>
    </row>
    <row r="17" spans="1:14" ht="23.1" customHeight="1">
      <c r="A17" s="307">
        <v>12</v>
      </c>
      <c r="B17" s="308" t="s">
        <v>764</v>
      </c>
      <c r="C17" s="308" t="s">
        <v>57</v>
      </c>
      <c r="D17" s="308" t="s">
        <v>2465</v>
      </c>
      <c r="E17" s="309" t="s">
        <v>1600</v>
      </c>
      <c r="F17" s="308" t="s">
        <v>765</v>
      </c>
      <c r="G17" s="308" t="s">
        <v>2749</v>
      </c>
      <c r="H17" s="308" t="s">
        <v>1610</v>
      </c>
      <c r="I17" s="308" t="s">
        <v>2756</v>
      </c>
      <c r="J17" s="310">
        <v>57273</v>
      </c>
      <c r="K17" s="310">
        <v>51500</v>
      </c>
      <c r="L17" s="309" t="s">
        <v>1662</v>
      </c>
      <c r="M17" s="309" t="s">
        <v>2751</v>
      </c>
      <c r="N17" s="311"/>
    </row>
    <row r="18" spans="1:14" ht="23.1" customHeight="1">
      <c r="A18" s="307">
        <v>13</v>
      </c>
      <c r="B18" s="308" t="s">
        <v>768</v>
      </c>
      <c r="C18" s="308" t="s">
        <v>320</v>
      </c>
      <c r="D18" s="308" t="s">
        <v>2465</v>
      </c>
      <c r="E18" s="309" t="s">
        <v>1600</v>
      </c>
      <c r="F18" s="308" t="s">
        <v>769</v>
      </c>
      <c r="G18" s="308" t="s">
        <v>2749</v>
      </c>
      <c r="H18" s="308" t="s">
        <v>1610</v>
      </c>
      <c r="I18" s="308" t="s">
        <v>2756</v>
      </c>
      <c r="J18" s="310">
        <v>81091</v>
      </c>
      <c r="K18" s="310">
        <v>73300</v>
      </c>
      <c r="L18" s="309" t="s">
        <v>1662</v>
      </c>
      <c r="M18" s="309" t="s">
        <v>2751</v>
      </c>
      <c r="N18" s="311"/>
    </row>
    <row r="19" spans="1:14" ht="23.1" customHeight="1">
      <c r="A19" s="307">
        <v>8</v>
      </c>
      <c r="B19" s="308" t="s">
        <v>674</v>
      </c>
      <c r="C19" s="308" t="s">
        <v>303</v>
      </c>
      <c r="D19" s="308" t="s">
        <v>2465</v>
      </c>
      <c r="E19" s="309" t="s">
        <v>1600</v>
      </c>
      <c r="F19" s="308" t="s">
        <v>675</v>
      </c>
      <c r="G19" s="308" t="s">
        <v>2749</v>
      </c>
      <c r="H19" s="308" t="s">
        <v>1610</v>
      </c>
      <c r="I19" s="308" t="s">
        <v>2757</v>
      </c>
      <c r="J19" s="310">
        <v>157640</v>
      </c>
      <c r="K19" s="310">
        <v>143300</v>
      </c>
      <c r="L19" s="309" t="s">
        <v>1662</v>
      </c>
      <c r="M19" s="309" t="s">
        <v>2751</v>
      </c>
      <c r="N19" s="311"/>
    </row>
    <row r="20" spans="1:14" ht="23.1" customHeight="1">
      <c r="A20" s="307">
        <v>9</v>
      </c>
      <c r="B20" s="308" t="s">
        <v>677</v>
      </c>
      <c r="C20" s="308" t="s">
        <v>676</v>
      </c>
      <c r="D20" s="308" t="s">
        <v>2465</v>
      </c>
      <c r="E20" s="309" t="s">
        <v>1600</v>
      </c>
      <c r="F20" s="308" t="s">
        <v>678</v>
      </c>
      <c r="G20" s="308" t="s">
        <v>2749</v>
      </c>
      <c r="H20" s="308" t="s">
        <v>1610</v>
      </c>
      <c r="I20" s="308" t="s">
        <v>2757</v>
      </c>
      <c r="J20" s="310">
        <v>141023</v>
      </c>
      <c r="K20" s="310">
        <v>128200</v>
      </c>
      <c r="L20" s="309" t="s">
        <v>1662</v>
      </c>
      <c r="M20" s="309" t="s">
        <v>2751</v>
      </c>
      <c r="N20" s="311"/>
    </row>
    <row r="21" spans="1:14" ht="23.1" customHeight="1">
      <c r="A21" s="307">
        <v>63</v>
      </c>
      <c r="B21" s="308" t="s">
        <v>2758</v>
      </c>
      <c r="C21" s="308" t="s">
        <v>54</v>
      </c>
      <c r="D21" s="308" t="s">
        <v>2465</v>
      </c>
      <c r="E21" s="309" t="s">
        <v>1600</v>
      </c>
      <c r="F21" s="308" t="s">
        <v>686</v>
      </c>
      <c r="G21" s="308" t="s">
        <v>2749</v>
      </c>
      <c r="H21" s="308" t="s">
        <v>1610</v>
      </c>
      <c r="I21" s="308" t="s">
        <v>2757</v>
      </c>
      <c r="J21" s="310">
        <v>119199</v>
      </c>
      <c r="K21" s="310">
        <v>108100</v>
      </c>
      <c r="L21" s="309" t="s">
        <v>1662</v>
      </c>
      <c r="M21" s="309" t="s">
        <v>2751</v>
      </c>
      <c r="N21" s="311"/>
    </row>
    <row r="22" spans="1:14" ht="23.1" customHeight="1">
      <c r="A22" s="307">
        <v>73</v>
      </c>
      <c r="B22" s="308" t="s">
        <v>2759</v>
      </c>
      <c r="C22" s="308" t="s">
        <v>54</v>
      </c>
      <c r="D22" s="308" t="s">
        <v>2465</v>
      </c>
      <c r="E22" s="309" t="s">
        <v>1600</v>
      </c>
      <c r="F22" s="308" t="s">
        <v>690</v>
      </c>
      <c r="G22" s="308" t="s">
        <v>2749</v>
      </c>
      <c r="H22" s="308" t="s">
        <v>1610</v>
      </c>
      <c r="I22" s="308" t="s">
        <v>2757</v>
      </c>
      <c r="J22" s="310">
        <v>42983</v>
      </c>
      <c r="K22" s="310">
        <v>37000</v>
      </c>
      <c r="L22" s="309" t="s">
        <v>1662</v>
      </c>
      <c r="M22" s="309" t="s">
        <v>2751</v>
      </c>
      <c r="N22" s="311"/>
    </row>
    <row r="23" spans="1:14" ht="23.1" customHeight="1">
      <c r="A23" s="307">
        <v>106</v>
      </c>
      <c r="B23" s="308" t="s">
        <v>691</v>
      </c>
      <c r="C23" s="308" t="s">
        <v>54</v>
      </c>
      <c r="D23" s="308" t="s">
        <v>2465</v>
      </c>
      <c r="E23" s="309" t="s">
        <v>1600</v>
      </c>
      <c r="F23" s="308" t="s">
        <v>692</v>
      </c>
      <c r="G23" s="308" t="s">
        <v>2749</v>
      </c>
      <c r="H23" s="308" t="s">
        <v>1610</v>
      </c>
      <c r="I23" s="308" t="s">
        <v>2757</v>
      </c>
      <c r="J23" s="310">
        <v>115654</v>
      </c>
      <c r="K23" s="310">
        <v>105000</v>
      </c>
      <c r="L23" s="309" t="s">
        <v>1662</v>
      </c>
      <c r="M23" s="309" t="s">
        <v>2751</v>
      </c>
      <c r="N23" s="311"/>
    </row>
    <row r="24" spans="1:14" ht="23.1" customHeight="1">
      <c r="A24" s="307">
        <v>107</v>
      </c>
      <c r="B24" s="308" t="s">
        <v>694</v>
      </c>
      <c r="C24" s="308" t="s">
        <v>54</v>
      </c>
      <c r="D24" s="308" t="s">
        <v>2465</v>
      </c>
      <c r="E24" s="309" t="s">
        <v>1600</v>
      </c>
      <c r="F24" s="308" t="s">
        <v>695</v>
      </c>
      <c r="G24" s="308" t="s">
        <v>2749</v>
      </c>
      <c r="H24" s="308" t="s">
        <v>1610</v>
      </c>
      <c r="I24" s="308" t="s">
        <v>2757</v>
      </c>
      <c r="J24" s="310">
        <v>154538</v>
      </c>
      <c r="K24" s="310">
        <v>140100</v>
      </c>
      <c r="L24" s="309" t="s">
        <v>1662</v>
      </c>
      <c r="M24" s="309" t="s">
        <v>2751</v>
      </c>
      <c r="N24" s="311"/>
    </row>
    <row r="25" spans="1:14" ht="23.1" customHeight="1">
      <c r="A25" s="307">
        <v>136</v>
      </c>
      <c r="B25" s="308" t="s">
        <v>1342</v>
      </c>
      <c r="C25" s="308" t="s">
        <v>642</v>
      </c>
      <c r="D25" s="308" t="s">
        <v>2465</v>
      </c>
      <c r="E25" s="309" t="s">
        <v>1600</v>
      </c>
      <c r="F25" s="308" t="s">
        <v>1343</v>
      </c>
      <c r="G25" s="308" t="s">
        <v>2749</v>
      </c>
      <c r="H25" s="308" t="s">
        <v>1610</v>
      </c>
      <c r="I25" s="308" t="s">
        <v>2757</v>
      </c>
      <c r="J25" s="310">
        <v>105463</v>
      </c>
      <c r="K25" s="310">
        <v>97200</v>
      </c>
      <c r="L25" s="309" t="s">
        <v>1662</v>
      </c>
      <c r="M25" s="309" t="s">
        <v>2751</v>
      </c>
      <c r="N25" s="311"/>
    </row>
    <row r="26" spans="1:14" ht="23.1" customHeight="1">
      <c r="A26" s="307">
        <v>28</v>
      </c>
      <c r="B26" s="308" t="s">
        <v>793</v>
      </c>
      <c r="C26" s="308" t="s">
        <v>54</v>
      </c>
      <c r="D26" s="308" t="s">
        <v>2465</v>
      </c>
      <c r="E26" s="309" t="s">
        <v>1600</v>
      </c>
      <c r="F26" s="308" t="s">
        <v>794</v>
      </c>
      <c r="G26" s="308" t="s">
        <v>2749</v>
      </c>
      <c r="H26" s="308" t="s">
        <v>1610</v>
      </c>
      <c r="I26" s="308" t="s">
        <v>2760</v>
      </c>
      <c r="J26" s="310">
        <v>94495</v>
      </c>
      <c r="K26" s="310">
        <v>85600</v>
      </c>
      <c r="L26" s="309" t="s">
        <v>1662</v>
      </c>
      <c r="M26" s="309" t="s">
        <v>2751</v>
      </c>
      <c r="N26" s="311"/>
    </row>
    <row r="27" spans="1:14" ht="23.1" customHeight="1">
      <c r="A27" s="307">
        <v>42</v>
      </c>
      <c r="B27" s="308" t="s">
        <v>798</v>
      </c>
      <c r="C27" s="308" t="s">
        <v>54</v>
      </c>
      <c r="D27" s="308" t="s">
        <v>2468</v>
      </c>
      <c r="E27" s="309" t="s">
        <v>1660</v>
      </c>
      <c r="F27" s="308" t="s">
        <v>799</v>
      </c>
      <c r="G27" s="308" t="s">
        <v>2749</v>
      </c>
      <c r="H27" s="308" t="s">
        <v>1610</v>
      </c>
      <c r="I27" s="308" t="s">
        <v>2760</v>
      </c>
      <c r="J27" s="310">
        <v>156089</v>
      </c>
      <c r="K27" s="310">
        <v>132100</v>
      </c>
      <c r="L27" s="309" t="s">
        <v>1666</v>
      </c>
      <c r="M27" s="309" t="s">
        <v>2751</v>
      </c>
      <c r="N27" s="312" t="s">
        <v>2521</v>
      </c>
    </row>
    <row r="28" spans="1:14" ht="23.1" customHeight="1">
      <c r="A28" s="307">
        <v>53</v>
      </c>
      <c r="B28" s="308" t="s">
        <v>2761</v>
      </c>
      <c r="C28" s="308" t="s">
        <v>57</v>
      </c>
      <c r="D28" s="308" t="s">
        <v>2468</v>
      </c>
      <c r="E28" s="309" t="s">
        <v>1660</v>
      </c>
      <c r="F28" s="308" t="s">
        <v>718</v>
      </c>
      <c r="G28" s="308" t="s">
        <v>2749</v>
      </c>
      <c r="H28" s="308" t="s">
        <v>1610</v>
      </c>
      <c r="I28" s="308" t="s">
        <v>2762</v>
      </c>
      <c r="J28" s="310">
        <v>101364</v>
      </c>
      <c r="K28" s="310">
        <v>85500</v>
      </c>
      <c r="L28" s="309" t="s">
        <v>1666</v>
      </c>
      <c r="M28" s="309" t="s">
        <v>2751</v>
      </c>
      <c r="N28" s="312" t="s">
        <v>2554</v>
      </c>
    </row>
    <row r="29" spans="1:14" ht="23.1" customHeight="1">
      <c r="A29" s="307">
        <v>103</v>
      </c>
      <c r="B29" s="308" t="s">
        <v>2763</v>
      </c>
      <c r="C29" s="308" t="s">
        <v>57</v>
      </c>
      <c r="D29" s="308" t="s">
        <v>2468</v>
      </c>
      <c r="E29" s="309" t="s">
        <v>1660</v>
      </c>
      <c r="F29" s="308" t="s">
        <v>722</v>
      </c>
      <c r="G29" s="308" t="s">
        <v>2749</v>
      </c>
      <c r="H29" s="308" t="s">
        <v>1610</v>
      </c>
      <c r="I29" s="308" t="s">
        <v>2762</v>
      </c>
      <c r="J29" s="310">
        <v>19386</v>
      </c>
      <c r="K29" s="310">
        <v>15800</v>
      </c>
      <c r="L29" s="309" t="s">
        <v>1666</v>
      </c>
      <c r="M29" s="309" t="s">
        <v>2751</v>
      </c>
      <c r="N29" s="312" t="s">
        <v>2618</v>
      </c>
    </row>
    <row r="30" spans="1:14" ht="23.1" customHeight="1">
      <c r="A30" s="307">
        <v>150</v>
      </c>
      <c r="B30" s="308" t="s">
        <v>1593</v>
      </c>
      <c r="C30" s="308" t="s">
        <v>57</v>
      </c>
      <c r="D30" s="308" t="s">
        <v>2468</v>
      </c>
      <c r="E30" s="309" t="s">
        <v>1660</v>
      </c>
      <c r="F30" s="308" t="s">
        <v>1594</v>
      </c>
      <c r="G30" s="308" t="s">
        <v>2749</v>
      </c>
      <c r="H30" s="308" t="s">
        <v>1610</v>
      </c>
      <c r="I30" s="308" t="s">
        <v>2762</v>
      </c>
      <c r="J30" s="310">
        <v>117538</v>
      </c>
      <c r="K30" s="310">
        <v>99300</v>
      </c>
      <c r="L30" s="309" t="s">
        <v>1666</v>
      </c>
      <c r="M30" s="309" t="s">
        <v>2751</v>
      </c>
      <c r="N30" s="312" t="s">
        <v>2689</v>
      </c>
    </row>
    <row r="31" spans="1:14" ht="23.1" customHeight="1">
      <c r="A31" s="307"/>
      <c r="B31" s="308"/>
      <c r="C31" s="308"/>
      <c r="D31" s="308"/>
      <c r="E31" s="309"/>
      <c r="F31" s="308"/>
      <c r="G31" s="308"/>
      <c r="H31" s="313" t="s">
        <v>1610</v>
      </c>
      <c r="I31" s="313"/>
      <c r="J31" s="314"/>
      <c r="K31" s="314">
        <f>SUM(K2:K30)</f>
        <v>3190900</v>
      </c>
      <c r="L31" s="309"/>
      <c r="M31" s="309"/>
      <c r="N31" s="312"/>
    </row>
    <row r="32" spans="1:14" ht="23.1" customHeight="1">
      <c r="A32" s="307">
        <v>10</v>
      </c>
      <c r="B32" s="308" t="s">
        <v>321</v>
      </c>
      <c r="C32" s="315" t="s">
        <v>57</v>
      </c>
      <c r="D32" s="308" t="s">
        <v>2475</v>
      </c>
      <c r="E32" s="307" t="s">
        <v>1600</v>
      </c>
      <c r="F32" s="315" t="s">
        <v>322</v>
      </c>
      <c r="G32" s="308" t="s">
        <v>2749</v>
      </c>
      <c r="H32" s="315" t="s">
        <v>1601</v>
      </c>
      <c r="I32" s="308" t="s">
        <v>2704</v>
      </c>
      <c r="J32" s="310">
        <v>10635</v>
      </c>
      <c r="K32" s="310">
        <v>9000</v>
      </c>
      <c r="L32" s="309"/>
      <c r="M32" s="309"/>
      <c r="N32" s="311"/>
    </row>
    <row r="33" spans="1:14" ht="23.1" customHeight="1">
      <c r="A33" s="307">
        <v>54</v>
      </c>
      <c r="B33" s="308" t="s">
        <v>324</v>
      </c>
      <c r="C33" s="315" t="s">
        <v>54</v>
      </c>
      <c r="D33" s="308" t="s">
        <v>2555</v>
      </c>
      <c r="E33" s="307" t="s">
        <v>1600</v>
      </c>
      <c r="F33" s="315" t="s">
        <v>325</v>
      </c>
      <c r="G33" s="308" t="s">
        <v>2749</v>
      </c>
      <c r="H33" s="315" t="s">
        <v>1601</v>
      </c>
      <c r="I33" s="308" t="s">
        <v>2704</v>
      </c>
      <c r="J33" s="310">
        <v>88292</v>
      </c>
      <c r="K33" s="310">
        <v>77200</v>
      </c>
      <c r="L33" s="309"/>
      <c r="M33" s="309"/>
      <c r="N33" s="311"/>
    </row>
    <row r="34" spans="1:14" ht="23.1" customHeight="1">
      <c r="A34" s="307">
        <v>55</v>
      </c>
      <c r="B34" s="308" t="s">
        <v>326</v>
      </c>
      <c r="C34" s="315" t="s">
        <v>54</v>
      </c>
      <c r="D34" s="308" t="s">
        <v>2555</v>
      </c>
      <c r="E34" s="307" t="s">
        <v>1600</v>
      </c>
      <c r="F34" s="315" t="s">
        <v>327</v>
      </c>
      <c r="G34" s="308" t="s">
        <v>2749</v>
      </c>
      <c r="H34" s="315" t="s">
        <v>1601</v>
      </c>
      <c r="I34" s="308" t="s">
        <v>2704</v>
      </c>
      <c r="J34" s="310">
        <v>77989</v>
      </c>
      <c r="K34" s="310">
        <v>70600</v>
      </c>
      <c r="L34" s="309"/>
      <c r="M34" s="309"/>
      <c r="N34" s="311"/>
    </row>
    <row r="35" spans="1:14" ht="23.1" customHeight="1">
      <c r="A35" s="307">
        <v>59</v>
      </c>
      <c r="B35" s="308" t="s">
        <v>1416</v>
      </c>
      <c r="C35" s="315" t="s">
        <v>57</v>
      </c>
      <c r="D35" s="308" t="s">
        <v>2555</v>
      </c>
      <c r="E35" s="307" t="s">
        <v>1600</v>
      </c>
      <c r="F35" s="315" t="s">
        <v>1417</v>
      </c>
      <c r="G35" s="308" t="s">
        <v>2749</v>
      </c>
      <c r="H35" s="315" t="s">
        <v>1601</v>
      </c>
      <c r="I35" s="308" t="s">
        <v>2704</v>
      </c>
      <c r="J35" s="310">
        <v>41764</v>
      </c>
      <c r="K35" s="310">
        <v>34600</v>
      </c>
      <c r="L35" s="309"/>
      <c r="M35" s="309"/>
      <c r="N35" s="311"/>
    </row>
    <row r="36" spans="1:14" ht="23.1" customHeight="1">
      <c r="A36" s="307">
        <v>137</v>
      </c>
      <c r="B36" s="308" t="s">
        <v>1780</v>
      </c>
      <c r="C36" s="315" t="s">
        <v>57</v>
      </c>
      <c r="D36" s="308" t="s">
        <v>2475</v>
      </c>
      <c r="E36" s="307" t="s">
        <v>1600</v>
      </c>
      <c r="F36" s="315" t="s">
        <v>1781</v>
      </c>
      <c r="G36" s="308" t="s">
        <v>2749</v>
      </c>
      <c r="H36" s="315" t="s">
        <v>1601</v>
      </c>
      <c r="I36" s="308" t="s">
        <v>2704</v>
      </c>
      <c r="J36" s="310">
        <v>29024</v>
      </c>
      <c r="K36" s="310">
        <v>24100</v>
      </c>
      <c r="L36" s="309"/>
      <c r="M36" s="309"/>
      <c r="N36" s="311"/>
    </row>
    <row r="37" spans="1:14" ht="23.1" customHeight="1">
      <c r="A37" s="307">
        <v>56</v>
      </c>
      <c r="B37" s="308" t="s">
        <v>1446</v>
      </c>
      <c r="C37" s="315" t="s">
        <v>57</v>
      </c>
      <c r="D37" s="308"/>
      <c r="E37" s="307" t="s">
        <v>1600</v>
      </c>
      <c r="F37" s="315" t="s">
        <v>1447</v>
      </c>
      <c r="G37" s="308" t="s">
        <v>2749</v>
      </c>
      <c r="H37" s="315" t="s">
        <v>1601</v>
      </c>
      <c r="I37" s="308" t="s">
        <v>2705</v>
      </c>
      <c r="J37" s="310">
        <v>65484</v>
      </c>
      <c r="K37" s="310">
        <v>47500</v>
      </c>
      <c r="L37" s="309"/>
      <c r="M37" s="307" t="s">
        <v>2764</v>
      </c>
      <c r="N37" s="316"/>
    </row>
    <row r="38" spans="1:14" ht="23.1" customHeight="1">
      <c r="A38" s="307">
        <v>78</v>
      </c>
      <c r="B38" s="308" t="s">
        <v>2765</v>
      </c>
      <c r="C38" s="315" t="s">
        <v>68</v>
      </c>
      <c r="D38" s="308" t="s">
        <v>2580</v>
      </c>
      <c r="E38" s="307" t="s">
        <v>1660</v>
      </c>
      <c r="F38" s="315" t="s">
        <v>1451</v>
      </c>
      <c r="G38" s="308" t="s">
        <v>2749</v>
      </c>
      <c r="H38" s="315" t="s">
        <v>1601</v>
      </c>
      <c r="I38" s="308" t="s">
        <v>2705</v>
      </c>
      <c r="J38" s="310">
        <v>21381</v>
      </c>
      <c r="K38" s="310">
        <v>16600</v>
      </c>
      <c r="L38" s="309"/>
      <c r="M38" s="309"/>
      <c r="N38" s="317" t="s">
        <v>2581</v>
      </c>
    </row>
    <row r="39" spans="1:14" ht="23.1" customHeight="1">
      <c r="A39" s="307">
        <v>39</v>
      </c>
      <c r="B39" s="308" t="s">
        <v>341</v>
      </c>
      <c r="C39" s="315" t="s">
        <v>57</v>
      </c>
      <c r="D39" s="308" t="s">
        <v>2468</v>
      </c>
      <c r="E39" s="307" t="s">
        <v>1660</v>
      </c>
      <c r="F39" s="315" t="s">
        <v>342</v>
      </c>
      <c r="G39" s="308" t="s">
        <v>2749</v>
      </c>
      <c r="H39" s="315" t="s">
        <v>1601</v>
      </c>
      <c r="I39" s="308" t="s">
        <v>2706</v>
      </c>
      <c r="J39" s="310">
        <v>60154</v>
      </c>
      <c r="K39" s="310">
        <v>50500</v>
      </c>
      <c r="L39" s="309" t="s">
        <v>1666</v>
      </c>
      <c r="M39" s="309" t="s">
        <v>2751</v>
      </c>
      <c r="N39" s="312" t="s">
        <v>2518</v>
      </c>
    </row>
    <row r="40" spans="1:14" ht="23.1" customHeight="1">
      <c r="A40" s="307">
        <v>123</v>
      </c>
      <c r="B40" s="308" t="s">
        <v>2766</v>
      </c>
      <c r="C40" s="315" t="s">
        <v>2648</v>
      </c>
      <c r="D40" s="308" t="s">
        <v>2465</v>
      </c>
      <c r="E40" s="307" t="s">
        <v>1600</v>
      </c>
      <c r="F40" s="315" t="s">
        <v>350</v>
      </c>
      <c r="G40" s="308" t="s">
        <v>2749</v>
      </c>
      <c r="H40" s="315" t="s">
        <v>1601</v>
      </c>
      <c r="I40" s="308" t="s">
        <v>2706</v>
      </c>
      <c r="J40" s="310">
        <v>346631</v>
      </c>
      <c r="K40" s="310">
        <v>316100</v>
      </c>
      <c r="L40" s="309" t="s">
        <v>1662</v>
      </c>
      <c r="M40" s="309" t="s">
        <v>2751</v>
      </c>
      <c r="N40" s="311"/>
    </row>
    <row r="41" spans="1:14" ht="23.1" customHeight="1">
      <c r="A41" s="307">
        <v>2</v>
      </c>
      <c r="B41" s="308" t="s">
        <v>2767</v>
      </c>
      <c r="C41" s="315" t="s">
        <v>57</v>
      </c>
      <c r="D41" s="308" t="s">
        <v>2462</v>
      </c>
      <c r="E41" s="307" t="s">
        <v>1600</v>
      </c>
      <c r="F41" s="315" t="s">
        <v>263</v>
      </c>
      <c r="G41" s="308" t="s">
        <v>2749</v>
      </c>
      <c r="H41" s="315" t="s">
        <v>1601</v>
      </c>
      <c r="I41" s="308" t="s">
        <v>2708</v>
      </c>
      <c r="J41" s="310">
        <v>8087</v>
      </c>
      <c r="K41" s="310">
        <v>5800</v>
      </c>
      <c r="L41" s="309"/>
      <c r="M41" s="309"/>
      <c r="N41" s="311"/>
    </row>
    <row r="42" spans="1:14" ht="23.1" customHeight="1">
      <c r="A42" s="307">
        <v>3</v>
      </c>
      <c r="B42" s="308" t="s">
        <v>2768</v>
      </c>
      <c r="C42" s="315" t="s">
        <v>57</v>
      </c>
      <c r="D42" s="308" t="s">
        <v>2462</v>
      </c>
      <c r="E42" s="307" t="s">
        <v>1600</v>
      </c>
      <c r="F42" s="315" t="s">
        <v>265</v>
      </c>
      <c r="G42" s="308" t="s">
        <v>2749</v>
      </c>
      <c r="H42" s="315" t="s">
        <v>1601</v>
      </c>
      <c r="I42" s="308" t="s">
        <v>2708</v>
      </c>
      <c r="J42" s="310">
        <v>8087</v>
      </c>
      <c r="K42" s="310">
        <v>5800</v>
      </c>
      <c r="L42" s="309"/>
      <c r="M42" s="309"/>
      <c r="N42" s="311"/>
    </row>
    <row r="43" spans="1:14" ht="23.1" customHeight="1">
      <c r="A43" s="307">
        <v>4</v>
      </c>
      <c r="B43" s="308" t="s">
        <v>266</v>
      </c>
      <c r="C43" s="315" t="s">
        <v>54</v>
      </c>
      <c r="D43" s="308" t="s">
        <v>2465</v>
      </c>
      <c r="E43" s="307" t="s">
        <v>1600</v>
      </c>
      <c r="F43" s="315" t="s">
        <v>267</v>
      </c>
      <c r="G43" s="308" t="s">
        <v>2749</v>
      </c>
      <c r="H43" s="315" t="s">
        <v>1601</v>
      </c>
      <c r="I43" s="308" t="s">
        <v>2708</v>
      </c>
      <c r="J43" s="310">
        <v>98594</v>
      </c>
      <c r="K43" s="318">
        <v>89300</v>
      </c>
      <c r="L43" s="309" t="s">
        <v>1662</v>
      </c>
      <c r="M43" s="309" t="s">
        <v>2751</v>
      </c>
      <c r="N43" s="311"/>
    </row>
    <row r="44" spans="1:14" ht="23.1" customHeight="1">
      <c r="A44" s="307">
        <v>20</v>
      </c>
      <c r="B44" s="308" t="s">
        <v>2769</v>
      </c>
      <c r="C44" s="315" t="s">
        <v>68</v>
      </c>
      <c r="D44" s="308" t="s">
        <v>2483</v>
      </c>
      <c r="E44" s="307" t="s">
        <v>1660</v>
      </c>
      <c r="F44" s="315" t="s">
        <v>269</v>
      </c>
      <c r="G44" s="308" t="s">
        <v>2749</v>
      </c>
      <c r="H44" s="315" t="s">
        <v>1601</v>
      </c>
      <c r="I44" s="308" t="s">
        <v>2708</v>
      </c>
      <c r="J44" s="310">
        <v>18611</v>
      </c>
      <c r="K44" s="310">
        <v>14500</v>
      </c>
      <c r="L44" s="309"/>
      <c r="M44" s="309"/>
      <c r="N44" s="312" t="s">
        <v>2770</v>
      </c>
    </row>
    <row r="45" spans="1:14" ht="23.1" customHeight="1">
      <c r="A45" s="307">
        <v>45</v>
      </c>
      <c r="B45" s="308" t="s">
        <v>270</v>
      </c>
      <c r="C45" s="315" t="s">
        <v>54</v>
      </c>
      <c r="D45" s="308" t="s">
        <v>2465</v>
      </c>
      <c r="E45" s="307" t="s">
        <v>1600</v>
      </c>
      <c r="F45" s="315" t="s">
        <v>271</v>
      </c>
      <c r="G45" s="308" t="s">
        <v>2749</v>
      </c>
      <c r="H45" s="315" t="s">
        <v>1601</v>
      </c>
      <c r="I45" s="308" t="s">
        <v>2708</v>
      </c>
      <c r="J45" s="310">
        <v>133933</v>
      </c>
      <c r="K45" s="310">
        <v>121700</v>
      </c>
      <c r="L45" s="309" t="s">
        <v>1662</v>
      </c>
      <c r="M45" s="309" t="s">
        <v>2751</v>
      </c>
      <c r="N45" s="311"/>
    </row>
    <row r="46" spans="1:14" ht="23.1" customHeight="1">
      <c r="A46" s="307">
        <v>51</v>
      </c>
      <c r="B46" s="308" t="s">
        <v>272</v>
      </c>
      <c r="C46" s="315" t="s">
        <v>567</v>
      </c>
      <c r="D46" s="308" t="s">
        <v>2553</v>
      </c>
      <c r="E46" s="307" t="s">
        <v>1660</v>
      </c>
      <c r="F46" s="315" t="s">
        <v>273</v>
      </c>
      <c r="G46" s="308" t="s">
        <v>2749</v>
      </c>
      <c r="H46" s="315" t="s">
        <v>1601</v>
      </c>
      <c r="I46" s="308" t="s">
        <v>2708</v>
      </c>
      <c r="J46" s="310">
        <v>61483</v>
      </c>
      <c r="K46" s="310">
        <v>39500</v>
      </c>
      <c r="L46" s="309"/>
      <c r="M46" s="309"/>
      <c r="N46" s="312" t="s">
        <v>1704</v>
      </c>
    </row>
    <row r="47" spans="1:14" ht="23.1" customHeight="1">
      <c r="A47" s="307">
        <v>52</v>
      </c>
      <c r="B47" s="308" t="s">
        <v>275</v>
      </c>
      <c r="C47" s="315" t="s">
        <v>57</v>
      </c>
      <c r="D47" s="308" t="s">
        <v>2464</v>
      </c>
      <c r="E47" s="307" t="s">
        <v>1600</v>
      </c>
      <c r="F47" s="315" t="s">
        <v>276</v>
      </c>
      <c r="G47" s="308" t="s">
        <v>2749</v>
      </c>
      <c r="H47" s="315" t="s">
        <v>1601</v>
      </c>
      <c r="I47" s="308" t="s">
        <v>2708</v>
      </c>
      <c r="J47" s="310">
        <v>30908</v>
      </c>
      <c r="K47" s="310">
        <v>27500</v>
      </c>
      <c r="L47" s="309"/>
      <c r="M47" s="309"/>
      <c r="N47" s="311"/>
    </row>
    <row r="48" spans="1:14" s="306" customFormat="1" ht="23.1" customHeight="1">
      <c r="A48" s="307">
        <v>71</v>
      </c>
      <c r="B48" s="308" t="s">
        <v>2771</v>
      </c>
      <c r="C48" s="315" t="s">
        <v>54</v>
      </c>
      <c r="D48" s="308" t="s">
        <v>1567</v>
      </c>
      <c r="E48" s="307" t="s">
        <v>1600</v>
      </c>
      <c r="F48" s="315" t="s">
        <v>278</v>
      </c>
      <c r="G48" s="308" t="s">
        <v>2749</v>
      </c>
      <c r="H48" s="315" t="s">
        <v>1601</v>
      </c>
      <c r="I48" s="308" t="s">
        <v>2708</v>
      </c>
      <c r="J48" s="310">
        <v>39548</v>
      </c>
      <c r="K48" s="310">
        <v>34200</v>
      </c>
      <c r="L48" s="309" t="s">
        <v>1567</v>
      </c>
      <c r="M48" s="309" t="s">
        <v>2751</v>
      </c>
      <c r="N48" s="311"/>
    </row>
    <row r="49" spans="1:14" ht="23.1" customHeight="1">
      <c r="A49" s="307">
        <v>99</v>
      </c>
      <c r="B49" s="308" t="s">
        <v>2772</v>
      </c>
      <c r="C49" s="315" t="s">
        <v>54</v>
      </c>
      <c r="D49" s="308" t="s">
        <v>1567</v>
      </c>
      <c r="E49" s="307" t="s">
        <v>1600</v>
      </c>
      <c r="F49" s="315" t="s">
        <v>280</v>
      </c>
      <c r="G49" s="308" t="s">
        <v>2749</v>
      </c>
      <c r="H49" s="315" t="s">
        <v>1601</v>
      </c>
      <c r="I49" s="308" t="s">
        <v>2708</v>
      </c>
      <c r="J49" s="310">
        <v>69238</v>
      </c>
      <c r="K49" s="310">
        <v>62500</v>
      </c>
      <c r="L49" s="309" t="s">
        <v>1567</v>
      </c>
      <c r="M49" s="309" t="s">
        <v>2751</v>
      </c>
      <c r="N49" s="311"/>
    </row>
    <row r="50" spans="1:14" ht="23.1" customHeight="1">
      <c r="A50" s="307">
        <v>101</v>
      </c>
      <c r="B50" s="308" t="s">
        <v>2773</v>
      </c>
      <c r="C50" s="315" t="s">
        <v>57</v>
      </c>
      <c r="D50" s="308" t="s">
        <v>2464</v>
      </c>
      <c r="E50" s="307" t="s">
        <v>1600</v>
      </c>
      <c r="F50" s="315" t="s">
        <v>282</v>
      </c>
      <c r="G50" s="308" t="s">
        <v>2749</v>
      </c>
      <c r="H50" s="315" t="s">
        <v>1601</v>
      </c>
      <c r="I50" s="308" t="s">
        <v>2708</v>
      </c>
      <c r="J50" s="310">
        <v>29689</v>
      </c>
      <c r="K50" s="310">
        <v>26300</v>
      </c>
      <c r="L50" s="309"/>
      <c r="M50" s="309"/>
      <c r="N50" s="311"/>
    </row>
    <row r="51" spans="1:14" ht="23.1" customHeight="1">
      <c r="A51" s="307">
        <v>148</v>
      </c>
      <c r="B51" s="308" t="s">
        <v>2774</v>
      </c>
      <c r="C51" s="315" t="s">
        <v>54</v>
      </c>
      <c r="D51" s="308" t="s">
        <v>2686</v>
      </c>
      <c r="E51" s="307" t="s">
        <v>1600</v>
      </c>
      <c r="F51" s="315" t="s">
        <v>288</v>
      </c>
      <c r="G51" s="308" t="s">
        <v>2749</v>
      </c>
      <c r="H51" s="315" t="s">
        <v>1601</v>
      </c>
      <c r="I51" s="308" t="s">
        <v>2708</v>
      </c>
      <c r="J51" s="310">
        <v>7201</v>
      </c>
      <c r="K51" s="310">
        <v>4900</v>
      </c>
      <c r="L51" s="309"/>
      <c r="M51" s="309"/>
      <c r="N51" s="311"/>
    </row>
    <row r="52" spans="1:14" ht="23.1" customHeight="1">
      <c r="A52" s="307">
        <v>21</v>
      </c>
      <c r="B52" s="308" t="s">
        <v>298</v>
      </c>
      <c r="C52" s="315" t="s">
        <v>54</v>
      </c>
      <c r="D52" s="308" t="s">
        <v>2465</v>
      </c>
      <c r="E52" s="307" t="s">
        <v>1600</v>
      </c>
      <c r="F52" s="315" t="s">
        <v>299</v>
      </c>
      <c r="G52" s="308" t="s">
        <v>2749</v>
      </c>
      <c r="H52" s="315" t="s">
        <v>1601</v>
      </c>
      <c r="I52" s="308" t="s">
        <v>2709</v>
      </c>
      <c r="J52" s="310">
        <v>85854</v>
      </c>
      <c r="K52" s="310">
        <v>77600</v>
      </c>
      <c r="L52" s="309" t="s">
        <v>1662</v>
      </c>
      <c r="M52" s="309" t="s">
        <v>2751</v>
      </c>
      <c r="N52" s="311"/>
    </row>
    <row r="53" spans="1:14" ht="23.1" customHeight="1">
      <c r="A53" s="307">
        <v>40</v>
      </c>
      <c r="B53" s="308" t="s">
        <v>1560</v>
      </c>
      <c r="C53" s="315" t="s">
        <v>54</v>
      </c>
      <c r="D53" s="308" t="s">
        <v>2468</v>
      </c>
      <c r="E53" s="307" t="s">
        <v>1660</v>
      </c>
      <c r="F53" s="315" t="s">
        <v>1561</v>
      </c>
      <c r="G53" s="308" t="s">
        <v>2749</v>
      </c>
      <c r="H53" s="315" t="s">
        <v>1601</v>
      </c>
      <c r="I53" s="308" t="s">
        <v>2709</v>
      </c>
      <c r="J53" s="310">
        <v>93166</v>
      </c>
      <c r="K53" s="310">
        <v>78500</v>
      </c>
      <c r="L53" s="309" t="s">
        <v>1666</v>
      </c>
      <c r="M53" s="309" t="s">
        <v>2751</v>
      </c>
      <c r="N53" s="312" t="s">
        <v>2519</v>
      </c>
    </row>
    <row r="54" spans="1:14" ht="23.1" customHeight="1">
      <c r="A54" s="307">
        <v>85</v>
      </c>
      <c r="B54" s="308" t="s">
        <v>2775</v>
      </c>
      <c r="C54" s="315" t="s">
        <v>54</v>
      </c>
      <c r="D54" s="308" t="s">
        <v>2465</v>
      </c>
      <c r="E54" s="307" t="s">
        <v>1600</v>
      </c>
      <c r="F54" s="315" t="s">
        <v>312</v>
      </c>
      <c r="G54" s="308" t="s">
        <v>2749</v>
      </c>
      <c r="H54" s="315" t="s">
        <v>1601</v>
      </c>
      <c r="I54" s="308" t="s">
        <v>2709</v>
      </c>
      <c r="J54" s="310">
        <v>320708</v>
      </c>
      <c r="K54" s="310">
        <v>292400</v>
      </c>
      <c r="L54" s="309" t="s">
        <v>1662</v>
      </c>
      <c r="M54" s="309" t="s">
        <v>2751</v>
      </c>
      <c r="N54" s="311"/>
    </row>
    <row r="55" spans="1:14" ht="23.1" customHeight="1">
      <c r="A55" s="307">
        <v>66</v>
      </c>
      <c r="B55" s="308" t="s">
        <v>2776</v>
      </c>
      <c r="C55" s="315" t="s">
        <v>54</v>
      </c>
      <c r="D55" s="308" t="s">
        <v>2777</v>
      </c>
      <c r="E55" s="307" t="s">
        <v>1600</v>
      </c>
      <c r="F55" s="315" t="s">
        <v>2778</v>
      </c>
      <c r="G55" s="308" t="s">
        <v>2749</v>
      </c>
      <c r="H55" s="315" t="s">
        <v>1601</v>
      </c>
      <c r="I55" s="308" t="s">
        <v>2710</v>
      </c>
      <c r="J55" s="310">
        <v>54977</v>
      </c>
      <c r="K55" s="310">
        <v>45700</v>
      </c>
      <c r="L55" s="309"/>
      <c r="M55" s="307" t="s">
        <v>2764</v>
      </c>
      <c r="N55" s="311"/>
    </row>
    <row r="56" spans="1:14" ht="23.1" customHeight="1">
      <c r="A56" s="307">
        <v>116</v>
      </c>
      <c r="B56" s="308" t="s">
        <v>2779</v>
      </c>
      <c r="C56" s="315" t="s">
        <v>709</v>
      </c>
      <c r="D56" s="308" t="s">
        <v>2780</v>
      </c>
      <c r="E56" s="307" t="s">
        <v>1600</v>
      </c>
      <c r="F56" s="315" t="s">
        <v>2781</v>
      </c>
      <c r="G56" s="308" t="s">
        <v>2749</v>
      </c>
      <c r="H56" s="315" t="s">
        <v>1601</v>
      </c>
      <c r="I56" s="308" t="s">
        <v>2710</v>
      </c>
      <c r="J56" s="310">
        <v>171367</v>
      </c>
      <c r="K56" s="310">
        <v>152000</v>
      </c>
      <c r="L56" s="309"/>
      <c r="M56" s="307" t="s">
        <v>2764</v>
      </c>
      <c r="N56" s="311"/>
    </row>
    <row r="57" spans="1:14" ht="23.1" customHeight="1">
      <c r="A57" s="307">
        <v>143</v>
      </c>
      <c r="B57" s="308" t="s">
        <v>2782</v>
      </c>
      <c r="C57" s="315" t="s">
        <v>54</v>
      </c>
      <c r="D57" s="308" t="s">
        <v>2783</v>
      </c>
      <c r="E57" s="307" t="s">
        <v>1600</v>
      </c>
      <c r="F57" s="315" t="s">
        <v>2784</v>
      </c>
      <c r="G57" s="308" t="s">
        <v>2749</v>
      </c>
      <c r="H57" s="315" t="s">
        <v>1601</v>
      </c>
      <c r="I57" s="308" t="s">
        <v>2710</v>
      </c>
      <c r="J57" s="310">
        <v>118422</v>
      </c>
      <c r="K57" s="318">
        <v>105500</v>
      </c>
      <c r="L57" s="309"/>
      <c r="M57" s="307" t="s">
        <v>2764</v>
      </c>
      <c r="N57" s="311"/>
    </row>
    <row r="58" spans="1:14" ht="23.1" customHeight="1">
      <c r="A58" s="307"/>
      <c r="B58" s="308"/>
      <c r="C58" s="315"/>
      <c r="D58" s="308"/>
      <c r="E58" s="307"/>
      <c r="F58" s="315"/>
      <c r="G58" s="308"/>
      <c r="H58" s="319" t="s">
        <v>1601</v>
      </c>
      <c r="I58" s="313"/>
      <c r="J58" s="314"/>
      <c r="K58" s="320">
        <f>SUM(K32:K57)</f>
        <v>1829900</v>
      </c>
      <c r="L58" s="309"/>
      <c r="M58" s="307"/>
      <c r="N58" s="311"/>
    </row>
    <row r="59" spans="1:14" ht="23.1" customHeight="1">
      <c r="A59" s="307">
        <v>93</v>
      </c>
      <c r="B59" s="308" t="s">
        <v>2785</v>
      </c>
      <c r="C59" s="315" t="s">
        <v>68</v>
      </c>
      <c r="D59" s="308" t="s">
        <v>2465</v>
      </c>
      <c r="E59" s="307" t="s">
        <v>1600</v>
      </c>
      <c r="F59" s="315" t="s">
        <v>531</v>
      </c>
      <c r="G59" s="308" t="s">
        <v>2749</v>
      </c>
      <c r="H59" s="315" t="s">
        <v>1603</v>
      </c>
      <c r="I59" s="308" t="s">
        <v>2713</v>
      </c>
      <c r="J59" s="310">
        <v>47192</v>
      </c>
      <c r="K59" s="310">
        <v>42400</v>
      </c>
      <c r="L59" s="309" t="s">
        <v>1662</v>
      </c>
      <c r="M59" s="309" t="s">
        <v>2751</v>
      </c>
      <c r="N59" s="311"/>
    </row>
    <row r="60" spans="1:14" ht="23.1" customHeight="1">
      <c r="A60" s="307">
        <v>104</v>
      </c>
      <c r="B60" s="308" t="s">
        <v>532</v>
      </c>
      <c r="C60" s="315" t="s">
        <v>54</v>
      </c>
      <c r="D60" s="308" t="s">
        <v>2465</v>
      </c>
      <c r="E60" s="307" t="s">
        <v>1600</v>
      </c>
      <c r="F60" s="315" t="s">
        <v>533</v>
      </c>
      <c r="G60" s="308" t="s">
        <v>2749</v>
      </c>
      <c r="H60" s="315" t="s">
        <v>1603</v>
      </c>
      <c r="I60" s="308" t="s">
        <v>2713</v>
      </c>
      <c r="J60" s="310">
        <v>104355</v>
      </c>
      <c r="K60" s="310">
        <v>94600</v>
      </c>
      <c r="L60" s="309" t="s">
        <v>1662</v>
      </c>
      <c r="M60" s="309" t="s">
        <v>2751</v>
      </c>
      <c r="N60" s="311"/>
    </row>
    <row r="61" spans="1:14" ht="23.1" customHeight="1">
      <c r="A61" s="307">
        <v>70</v>
      </c>
      <c r="B61" s="308" t="s">
        <v>2786</v>
      </c>
      <c r="C61" s="315" t="s">
        <v>54</v>
      </c>
      <c r="D61" s="308" t="s">
        <v>2465</v>
      </c>
      <c r="E61" s="307" t="s">
        <v>1600</v>
      </c>
      <c r="F61" s="315" t="s">
        <v>652</v>
      </c>
      <c r="G61" s="308" t="s">
        <v>2749</v>
      </c>
      <c r="H61" s="315" t="s">
        <v>1603</v>
      </c>
      <c r="I61" s="308" t="s">
        <v>2714</v>
      </c>
      <c r="J61" s="310">
        <v>156975</v>
      </c>
      <c r="K61" s="310">
        <v>142700</v>
      </c>
      <c r="L61" s="309" t="s">
        <v>1662</v>
      </c>
      <c r="M61" s="309" t="s">
        <v>2751</v>
      </c>
      <c r="N61" s="311"/>
    </row>
    <row r="62" spans="1:14" s="321" customFormat="1" ht="23.1" customHeight="1">
      <c r="A62" s="307">
        <v>76</v>
      </c>
      <c r="B62" s="308" t="s">
        <v>2787</v>
      </c>
      <c r="C62" s="315" t="s">
        <v>57</v>
      </c>
      <c r="D62" s="308" t="s">
        <v>2465</v>
      </c>
      <c r="E62" s="307" t="s">
        <v>1600</v>
      </c>
      <c r="F62" s="315" t="s">
        <v>654</v>
      </c>
      <c r="G62" s="308" t="s">
        <v>2749</v>
      </c>
      <c r="H62" s="315" t="s">
        <v>1603</v>
      </c>
      <c r="I62" s="308" t="s">
        <v>2714</v>
      </c>
      <c r="J62" s="310">
        <v>33012</v>
      </c>
      <c r="K62" s="310">
        <v>29400</v>
      </c>
      <c r="L62" s="309" t="s">
        <v>1662</v>
      </c>
      <c r="M62" s="309" t="s">
        <v>2751</v>
      </c>
      <c r="N62" s="311"/>
    </row>
    <row r="63" spans="1:14" ht="23.1" customHeight="1">
      <c r="A63" s="307">
        <v>83</v>
      </c>
      <c r="B63" s="308" t="s">
        <v>2788</v>
      </c>
      <c r="C63" s="315" t="s">
        <v>54</v>
      </c>
      <c r="D63" s="308" t="s">
        <v>2465</v>
      </c>
      <c r="E63" s="307" t="s">
        <v>1600</v>
      </c>
      <c r="F63" s="315" t="s">
        <v>656</v>
      </c>
      <c r="G63" s="308" t="s">
        <v>2749</v>
      </c>
      <c r="H63" s="315" t="s">
        <v>1603</v>
      </c>
      <c r="I63" s="308" t="s">
        <v>2714</v>
      </c>
      <c r="J63" s="310">
        <v>137589</v>
      </c>
      <c r="K63" s="310">
        <v>124900</v>
      </c>
      <c r="L63" s="309" t="s">
        <v>1662</v>
      </c>
      <c r="M63" s="309" t="s">
        <v>2751</v>
      </c>
      <c r="N63" s="311"/>
    </row>
    <row r="64" spans="1:14" ht="23.1" customHeight="1">
      <c r="A64" s="307">
        <v>79</v>
      </c>
      <c r="B64" s="308" t="s">
        <v>2789</v>
      </c>
      <c r="C64" s="315" t="s">
        <v>68</v>
      </c>
      <c r="D64" s="308" t="s">
        <v>2465</v>
      </c>
      <c r="E64" s="307" t="s">
        <v>1600</v>
      </c>
      <c r="F64" s="315" t="s">
        <v>663</v>
      </c>
      <c r="G64" s="308" t="s">
        <v>2749</v>
      </c>
      <c r="H64" s="315" t="s">
        <v>1603</v>
      </c>
      <c r="I64" s="308" t="s">
        <v>2715</v>
      </c>
      <c r="J64" s="310">
        <v>26587</v>
      </c>
      <c r="K64" s="310">
        <v>23600</v>
      </c>
      <c r="L64" s="309" t="s">
        <v>1662</v>
      </c>
      <c r="M64" s="309" t="s">
        <v>2751</v>
      </c>
      <c r="N64" s="311"/>
    </row>
    <row r="65" spans="1:14" ht="23.1" customHeight="1">
      <c r="A65" s="307">
        <v>122</v>
      </c>
      <c r="B65" s="308" t="s">
        <v>664</v>
      </c>
      <c r="C65" s="315" t="s">
        <v>274</v>
      </c>
      <c r="D65" s="308" t="s">
        <v>2465</v>
      </c>
      <c r="E65" s="307" t="s">
        <v>1600</v>
      </c>
      <c r="F65" s="315" t="s">
        <v>665</v>
      </c>
      <c r="G65" s="308" t="s">
        <v>2749</v>
      </c>
      <c r="H65" s="315" t="s">
        <v>1603</v>
      </c>
      <c r="I65" s="308" t="s">
        <v>2715</v>
      </c>
      <c r="J65" s="310">
        <v>116651</v>
      </c>
      <c r="K65" s="310">
        <v>105800</v>
      </c>
      <c r="L65" s="309" t="s">
        <v>1662</v>
      </c>
      <c r="M65" s="309" t="s">
        <v>2751</v>
      </c>
      <c r="N65" s="311"/>
    </row>
    <row r="66" spans="1:14" ht="23.1" customHeight="1">
      <c r="A66" s="307">
        <v>131</v>
      </c>
      <c r="B66" s="308" t="s">
        <v>669</v>
      </c>
      <c r="C66" s="315" t="s">
        <v>671</v>
      </c>
      <c r="D66" s="308" t="s">
        <v>2465</v>
      </c>
      <c r="E66" s="307" t="s">
        <v>1600</v>
      </c>
      <c r="F66" s="315" t="s">
        <v>670</v>
      </c>
      <c r="G66" s="308" t="s">
        <v>2749</v>
      </c>
      <c r="H66" s="315" t="s">
        <v>1603</v>
      </c>
      <c r="I66" s="308" t="s">
        <v>2715</v>
      </c>
      <c r="J66" s="310">
        <v>57827</v>
      </c>
      <c r="K66" s="310">
        <v>52100</v>
      </c>
      <c r="L66" s="309" t="s">
        <v>1662</v>
      </c>
      <c r="M66" s="309" t="s">
        <v>2751</v>
      </c>
      <c r="N66" s="311"/>
    </row>
    <row r="67" spans="1:14" ht="23.1" customHeight="1">
      <c r="A67" s="307">
        <v>132</v>
      </c>
      <c r="B67" s="308" t="s">
        <v>672</v>
      </c>
      <c r="C67" s="315" t="s">
        <v>54</v>
      </c>
      <c r="D67" s="308" t="s">
        <v>2465</v>
      </c>
      <c r="E67" s="307" t="s">
        <v>1600</v>
      </c>
      <c r="F67" s="315" t="s">
        <v>673</v>
      </c>
      <c r="G67" s="308" t="s">
        <v>2749</v>
      </c>
      <c r="H67" s="315" t="s">
        <v>1603</v>
      </c>
      <c r="I67" s="308" t="s">
        <v>2715</v>
      </c>
      <c r="J67" s="310">
        <v>91726</v>
      </c>
      <c r="K67" s="310">
        <v>83000</v>
      </c>
      <c r="L67" s="309" t="s">
        <v>1662</v>
      </c>
      <c r="M67" s="309" t="s">
        <v>2751</v>
      </c>
      <c r="N67" s="311"/>
    </row>
    <row r="68" spans="1:14" ht="23.1" customHeight="1">
      <c r="A68" s="307">
        <v>74</v>
      </c>
      <c r="B68" s="308" t="s">
        <v>2790</v>
      </c>
      <c r="C68" s="315" t="s">
        <v>57</v>
      </c>
      <c r="D68" s="308" t="s">
        <v>2465</v>
      </c>
      <c r="E68" s="307" t="s">
        <v>1600</v>
      </c>
      <c r="F68" s="315" t="s">
        <v>512</v>
      </c>
      <c r="G68" s="308" t="s">
        <v>2749</v>
      </c>
      <c r="H68" s="315" t="s">
        <v>1603</v>
      </c>
      <c r="I68" s="308" t="s">
        <v>2716</v>
      </c>
      <c r="J68" s="310">
        <v>106570</v>
      </c>
      <c r="K68" s="310">
        <v>96600</v>
      </c>
      <c r="L68" s="309" t="s">
        <v>1662</v>
      </c>
      <c r="M68" s="309" t="s">
        <v>2751</v>
      </c>
      <c r="N68" s="311"/>
    </row>
    <row r="69" spans="1:14" ht="23.1" customHeight="1">
      <c r="A69" s="307">
        <v>75</v>
      </c>
      <c r="B69" s="308" t="s">
        <v>2791</v>
      </c>
      <c r="C69" s="315" t="s">
        <v>57</v>
      </c>
      <c r="D69" s="308" t="s">
        <v>2465</v>
      </c>
      <c r="E69" s="307" t="s">
        <v>1600</v>
      </c>
      <c r="F69" s="315" t="s">
        <v>1190</v>
      </c>
      <c r="G69" s="308" t="s">
        <v>2749</v>
      </c>
      <c r="H69" s="315" t="s">
        <v>1603</v>
      </c>
      <c r="I69" s="308" t="s">
        <v>2716</v>
      </c>
      <c r="J69" s="310">
        <v>143792</v>
      </c>
      <c r="K69" s="310">
        <v>130600</v>
      </c>
      <c r="L69" s="309" t="s">
        <v>1662</v>
      </c>
      <c r="M69" s="309" t="s">
        <v>2751</v>
      </c>
      <c r="N69" s="311"/>
    </row>
    <row r="70" spans="1:14" ht="23.1" customHeight="1">
      <c r="A70" s="307">
        <v>6</v>
      </c>
      <c r="B70" s="308" t="s">
        <v>2792</v>
      </c>
      <c r="C70" s="315" t="s">
        <v>54</v>
      </c>
      <c r="D70" s="308" t="s">
        <v>2468</v>
      </c>
      <c r="E70" s="307" t="s">
        <v>1660</v>
      </c>
      <c r="F70" s="315" t="s">
        <v>1552</v>
      </c>
      <c r="G70" s="308" t="s">
        <v>2749</v>
      </c>
      <c r="H70" s="315" t="s">
        <v>1603</v>
      </c>
      <c r="I70" s="308" t="s">
        <v>2717</v>
      </c>
      <c r="J70" s="310">
        <v>108343</v>
      </c>
      <c r="K70" s="310">
        <v>91500</v>
      </c>
      <c r="L70" s="309" t="s">
        <v>1666</v>
      </c>
      <c r="M70" s="309" t="s">
        <v>2751</v>
      </c>
      <c r="N70" s="312" t="s">
        <v>2470</v>
      </c>
    </row>
    <row r="71" spans="1:14" ht="23.1" customHeight="1">
      <c r="A71" s="307">
        <v>26</v>
      </c>
      <c r="B71" s="308" t="s">
        <v>601</v>
      </c>
      <c r="C71" s="315" t="s">
        <v>54</v>
      </c>
      <c r="D71" s="308" t="s">
        <v>2465</v>
      </c>
      <c r="E71" s="307" t="s">
        <v>1600</v>
      </c>
      <c r="F71" s="315" t="s">
        <v>602</v>
      </c>
      <c r="G71" s="308" t="s">
        <v>2749</v>
      </c>
      <c r="H71" s="315" t="s">
        <v>1603</v>
      </c>
      <c r="I71" s="308" t="s">
        <v>2717</v>
      </c>
      <c r="J71" s="310">
        <v>154981</v>
      </c>
      <c r="K71" s="310">
        <v>140900</v>
      </c>
      <c r="L71" s="309" t="s">
        <v>1662</v>
      </c>
      <c r="M71" s="309" t="s">
        <v>2751</v>
      </c>
      <c r="N71" s="311"/>
    </row>
    <row r="72" spans="1:14" ht="23.1" customHeight="1">
      <c r="A72" s="307">
        <v>30</v>
      </c>
      <c r="B72" s="308" t="s">
        <v>603</v>
      </c>
      <c r="C72" s="315" t="s">
        <v>320</v>
      </c>
      <c r="D72" s="308" t="s">
        <v>2465</v>
      </c>
      <c r="E72" s="307" t="s">
        <v>1600</v>
      </c>
      <c r="F72" s="315" t="s">
        <v>604</v>
      </c>
      <c r="G72" s="308" t="s">
        <v>2749</v>
      </c>
      <c r="H72" s="315" t="s">
        <v>1603</v>
      </c>
      <c r="I72" s="308" t="s">
        <v>2717</v>
      </c>
      <c r="J72" s="310">
        <v>68130</v>
      </c>
      <c r="K72" s="310">
        <v>61500</v>
      </c>
      <c r="L72" s="309" t="s">
        <v>1662</v>
      </c>
      <c r="M72" s="309" t="s">
        <v>2751</v>
      </c>
      <c r="N72" s="311"/>
    </row>
    <row r="73" spans="1:14" ht="23.1" customHeight="1">
      <c r="A73" s="307">
        <v>44</v>
      </c>
      <c r="B73" s="308" t="s">
        <v>2793</v>
      </c>
      <c r="C73" s="315" t="s">
        <v>68</v>
      </c>
      <c r="D73" s="308" t="s">
        <v>2468</v>
      </c>
      <c r="E73" s="307" t="s">
        <v>1660</v>
      </c>
      <c r="F73" s="315" t="s">
        <v>606</v>
      </c>
      <c r="G73" s="308" t="s">
        <v>2749</v>
      </c>
      <c r="H73" s="315" t="s">
        <v>1603</v>
      </c>
      <c r="I73" s="308" t="s">
        <v>2717</v>
      </c>
      <c r="J73" s="310">
        <v>44423</v>
      </c>
      <c r="K73" s="310">
        <v>37100</v>
      </c>
      <c r="L73" s="309" t="s">
        <v>1666</v>
      </c>
      <c r="M73" s="309" t="s">
        <v>2751</v>
      </c>
      <c r="N73" s="312" t="s">
        <v>2538</v>
      </c>
    </row>
    <row r="74" spans="1:14" ht="23.1" customHeight="1">
      <c r="A74" s="307">
        <v>62</v>
      </c>
      <c r="B74" s="308" t="s">
        <v>617</v>
      </c>
      <c r="C74" s="315" t="s">
        <v>57</v>
      </c>
      <c r="D74" s="308" t="s">
        <v>2465</v>
      </c>
      <c r="E74" s="307" t="s">
        <v>1600</v>
      </c>
      <c r="F74" s="315" t="s">
        <v>618</v>
      </c>
      <c r="G74" s="308" t="s">
        <v>2749</v>
      </c>
      <c r="H74" s="315" t="s">
        <v>1603</v>
      </c>
      <c r="I74" s="308" t="s">
        <v>2717</v>
      </c>
      <c r="J74" s="310">
        <v>92280</v>
      </c>
      <c r="K74" s="310">
        <v>83500</v>
      </c>
      <c r="L74" s="309" t="s">
        <v>1662</v>
      </c>
      <c r="M74" s="309" t="s">
        <v>2751</v>
      </c>
      <c r="N74" s="311"/>
    </row>
    <row r="75" spans="1:14" ht="23.1" customHeight="1">
      <c r="A75" s="307">
        <v>109</v>
      </c>
      <c r="B75" s="308" t="s">
        <v>1579</v>
      </c>
      <c r="C75" s="315" t="s">
        <v>68</v>
      </c>
      <c r="D75" s="308" t="s">
        <v>2468</v>
      </c>
      <c r="E75" s="307" t="s">
        <v>1660</v>
      </c>
      <c r="F75" s="315" t="s">
        <v>1580</v>
      </c>
      <c r="G75" s="308" t="s">
        <v>2749</v>
      </c>
      <c r="H75" s="315" t="s">
        <v>1603</v>
      </c>
      <c r="I75" s="308" t="s">
        <v>2717</v>
      </c>
      <c r="J75" s="310">
        <v>47525</v>
      </c>
      <c r="K75" s="310">
        <v>39700</v>
      </c>
      <c r="L75" s="309" t="s">
        <v>1666</v>
      </c>
      <c r="M75" s="309" t="s">
        <v>2751</v>
      </c>
      <c r="N75" s="312" t="s">
        <v>2633</v>
      </c>
    </row>
    <row r="76" spans="1:14" ht="23.1" customHeight="1">
      <c r="A76" s="307">
        <v>57</v>
      </c>
      <c r="B76" s="309" t="s">
        <v>2556</v>
      </c>
      <c r="C76" s="307" t="s">
        <v>57</v>
      </c>
      <c r="D76" s="309" t="s">
        <v>2557</v>
      </c>
      <c r="E76" s="307" t="s">
        <v>1600</v>
      </c>
      <c r="F76" s="307" t="s">
        <v>2558</v>
      </c>
      <c r="G76" s="308" t="s">
        <v>2749</v>
      </c>
      <c r="H76" s="315" t="s">
        <v>1603</v>
      </c>
      <c r="I76" s="309" t="s">
        <v>2794</v>
      </c>
      <c r="J76" s="310">
        <v>16839</v>
      </c>
      <c r="K76" s="310">
        <v>14000</v>
      </c>
      <c r="L76" s="309"/>
      <c r="M76" s="309"/>
      <c r="N76" s="311"/>
    </row>
    <row r="77" spans="1:14" ht="23.1" customHeight="1">
      <c r="A77" s="307">
        <v>58</v>
      </c>
      <c r="B77" s="309" t="s">
        <v>2560</v>
      </c>
      <c r="C77" s="307" t="s">
        <v>57</v>
      </c>
      <c r="D77" s="309" t="s">
        <v>2557</v>
      </c>
      <c r="E77" s="307" t="s">
        <v>1600</v>
      </c>
      <c r="F77" s="307" t="s">
        <v>2561</v>
      </c>
      <c r="G77" s="308" t="s">
        <v>2749</v>
      </c>
      <c r="H77" s="315" t="s">
        <v>1603</v>
      </c>
      <c r="I77" s="309" t="s">
        <v>2794</v>
      </c>
      <c r="J77" s="310">
        <v>76549</v>
      </c>
      <c r="K77" s="310">
        <v>63900</v>
      </c>
      <c r="L77" s="309"/>
      <c r="M77" s="309"/>
      <c r="N77" s="311"/>
    </row>
    <row r="78" spans="1:14" ht="23.1" customHeight="1">
      <c r="A78" s="307">
        <v>86</v>
      </c>
      <c r="B78" s="308" t="s">
        <v>2795</v>
      </c>
      <c r="C78" s="315" t="s">
        <v>57</v>
      </c>
      <c r="D78" s="308" t="s">
        <v>2483</v>
      </c>
      <c r="E78" s="307" t="s">
        <v>1660</v>
      </c>
      <c r="F78" s="315" t="s">
        <v>1733</v>
      </c>
      <c r="G78" s="308" t="s">
        <v>2749</v>
      </c>
      <c r="H78" s="315" t="s">
        <v>1603</v>
      </c>
      <c r="I78" s="309" t="s">
        <v>2794</v>
      </c>
      <c r="J78" s="310">
        <v>25590</v>
      </c>
      <c r="K78" s="310">
        <v>21300</v>
      </c>
      <c r="L78" s="309"/>
      <c r="M78" s="309"/>
      <c r="N78" s="312" t="s">
        <v>2597</v>
      </c>
    </row>
    <row r="79" spans="1:14" ht="23.1" customHeight="1">
      <c r="A79" s="307">
        <v>98</v>
      </c>
      <c r="B79" s="308" t="s">
        <v>2796</v>
      </c>
      <c r="C79" s="315" t="s">
        <v>57</v>
      </c>
      <c r="D79" s="308" t="s">
        <v>2483</v>
      </c>
      <c r="E79" s="307" t="s">
        <v>1660</v>
      </c>
      <c r="F79" s="315" t="s">
        <v>1742</v>
      </c>
      <c r="G79" s="308" t="s">
        <v>2749</v>
      </c>
      <c r="H79" s="315" t="s">
        <v>1603</v>
      </c>
      <c r="I79" s="309" t="s">
        <v>2794</v>
      </c>
      <c r="J79" s="310">
        <v>25590</v>
      </c>
      <c r="K79" s="310">
        <v>21300</v>
      </c>
      <c r="L79" s="309"/>
      <c r="M79" s="309"/>
      <c r="N79" s="312" t="s">
        <v>2613</v>
      </c>
    </row>
    <row r="80" spans="1:14" ht="23.1" customHeight="1">
      <c r="A80" s="307">
        <v>91</v>
      </c>
      <c r="B80" s="308" t="s">
        <v>2797</v>
      </c>
      <c r="C80" s="315" t="s">
        <v>54</v>
      </c>
      <c r="D80" s="308" t="s">
        <v>2605</v>
      </c>
      <c r="E80" s="307" t="s">
        <v>1600</v>
      </c>
      <c r="F80" s="315" t="s">
        <v>629</v>
      </c>
      <c r="G80" s="308" t="s">
        <v>2749</v>
      </c>
      <c r="H80" s="315" t="s">
        <v>1603</v>
      </c>
      <c r="I80" s="309" t="s">
        <v>2794</v>
      </c>
      <c r="J80" s="310">
        <v>93055</v>
      </c>
      <c r="K80" s="310">
        <v>79000</v>
      </c>
      <c r="L80" s="309"/>
      <c r="M80" s="309"/>
      <c r="N80" s="311"/>
    </row>
    <row r="81" spans="1:14" ht="23.1" customHeight="1">
      <c r="A81" s="307">
        <v>1</v>
      </c>
      <c r="B81" s="308" t="s">
        <v>2798</v>
      </c>
      <c r="C81" s="315" t="s">
        <v>57</v>
      </c>
      <c r="D81" s="308" t="s">
        <v>2460</v>
      </c>
      <c r="E81" s="307" t="s">
        <v>1600</v>
      </c>
      <c r="F81" s="315" t="s">
        <v>1549</v>
      </c>
      <c r="G81" s="308" t="s">
        <v>2749</v>
      </c>
      <c r="H81" s="315" t="s">
        <v>1603</v>
      </c>
      <c r="I81" s="308" t="s">
        <v>2718</v>
      </c>
      <c r="J81" s="310">
        <v>8862</v>
      </c>
      <c r="K81" s="310">
        <v>7000</v>
      </c>
      <c r="L81" s="309"/>
      <c r="M81" s="309"/>
      <c r="N81" s="311"/>
    </row>
    <row r="82" spans="1:14" ht="23.1" customHeight="1">
      <c r="A82" s="307">
        <v>16</v>
      </c>
      <c r="B82" s="308" t="s">
        <v>2799</v>
      </c>
      <c r="C82" s="315" t="s">
        <v>68</v>
      </c>
      <c r="D82" s="308" t="s">
        <v>2468</v>
      </c>
      <c r="E82" s="307" t="s">
        <v>1660</v>
      </c>
      <c r="F82" s="315" t="s">
        <v>569</v>
      </c>
      <c r="G82" s="308" t="s">
        <v>2749</v>
      </c>
      <c r="H82" s="315" t="s">
        <v>1603</v>
      </c>
      <c r="I82" s="308" t="s">
        <v>2718</v>
      </c>
      <c r="J82" s="310">
        <v>30021</v>
      </c>
      <c r="K82" s="310">
        <v>24800</v>
      </c>
      <c r="L82" s="309" t="s">
        <v>1666</v>
      </c>
      <c r="M82" s="309" t="s">
        <v>2751</v>
      </c>
      <c r="N82" s="312" t="s">
        <v>2482</v>
      </c>
    </row>
    <row r="83" spans="1:14" ht="23.1" customHeight="1">
      <c r="A83" s="307">
        <v>61</v>
      </c>
      <c r="B83" s="308" t="s">
        <v>1152</v>
      </c>
      <c r="C83" s="315" t="s">
        <v>320</v>
      </c>
      <c r="D83" s="308" t="s">
        <v>2465</v>
      </c>
      <c r="E83" s="307" t="s">
        <v>1600</v>
      </c>
      <c r="F83" s="315" t="s">
        <v>1153</v>
      </c>
      <c r="G83" s="308" t="s">
        <v>2749</v>
      </c>
      <c r="H83" s="315" t="s">
        <v>1603</v>
      </c>
      <c r="I83" s="308" t="s">
        <v>2718</v>
      </c>
      <c r="J83" s="310">
        <v>62258</v>
      </c>
      <c r="K83" s="310">
        <v>56100</v>
      </c>
      <c r="L83" s="309" t="s">
        <v>1662</v>
      </c>
      <c r="M83" s="309" t="s">
        <v>2751</v>
      </c>
      <c r="N83" s="311"/>
    </row>
    <row r="84" spans="1:14" ht="23.1" customHeight="1">
      <c r="A84" s="307">
        <v>65</v>
      </c>
      <c r="B84" s="308" t="s">
        <v>2800</v>
      </c>
      <c r="C84" s="315" t="s">
        <v>68</v>
      </c>
      <c r="D84" s="308" t="s">
        <v>2465</v>
      </c>
      <c r="E84" s="307" t="s">
        <v>1600</v>
      </c>
      <c r="F84" s="315" t="s">
        <v>580</v>
      </c>
      <c r="G84" s="308" t="s">
        <v>2749</v>
      </c>
      <c r="H84" s="315" t="s">
        <v>1603</v>
      </c>
      <c r="I84" s="308" t="s">
        <v>2718</v>
      </c>
      <c r="J84" s="310">
        <v>38773</v>
      </c>
      <c r="K84" s="310">
        <v>34700</v>
      </c>
      <c r="L84" s="309" t="s">
        <v>1662</v>
      </c>
      <c r="M84" s="309" t="s">
        <v>2751</v>
      </c>
      <c r="N84" s="311"/>
    </row>
    <row r="85" spans="1:14" ht="23.1" customHeight="1">
      <c r="A85" s="307">
        <v>88</v>
      </c>
      <c r="B85" s="308" t="s">
        <v>2801</v>
      </c>
      <c r="C85" s="315" t="s">
        <v>712</v>
      </c>
      <c r="D85" s="308" t="s">
        <v>2467</v>
      </c>
      <c r="E85" s="307" t="s">
        <v>1660</v>
      </c>
      <c r="F85" s="315" t="s">
        <v>582</v>
      </c>
      <c r="G85" s="308" t="s">
        <v>2749</v>
      </c>
      <c r="H85" s="315" t="s">
        <v>1603</v>
      </c>
      <c r="I85" s="308" t="s">
        <v>2718</v>
      </c>
      <c r="J85" s="310">
        <v>34342</v>
      </c>
      <c r="K85" s="310">
        <v>29100</v>
      </c>
      <c r="L85" s="309"/>
      <c r="M85" s="309"/>
      <c r="N85" s="317" t="s">
        <v>1736</v>
      </c>
    </row>
    <row r="86" spans="1:14" ht="23.1" customHeight="1">
      <c r="A86" s="307">
        <v>89</v>
      </c>
      <c r="B86" s="308" t="s">
        <v>2802</v>
      </c>
      <c r="C86" s="315" t="s">
        <v>57</v>
      </c>
      <c r="D86" s="308" t="s">
        <v>2604</v>
      </c>
      <c r="E86" s="307" t="s">
        <v>1600</v>
      </c>
      <c r="F86" s="315" t="s">
        <v>1573</v>
      </c>
      <c r="G86" s="308" t="s">
        <v>2749</v>
      </c>
      <c r="H86" s="315" t="s">
        <v>1603</v>
      </c>
      <c r="I86" s="308" t="s">
        <v>2718</v>
      </c>
      <c r="J86" s="310">
        <v>17392</v>
      </c>
      <c r="K86" s="310">
        <v>13500</v>
      </c>
      <c r="L86" s="309"/>
      <c r="M86" s="309"/>
      <c r="N86" s="311"/>
    </row>
    <row r="87" spans="1:14" s="306" customFormat="1" ht="23.1" customHeight="1">
      <c r="A87" s="307">
        <v>96</v>
      </c>
      <c r="B87" s="308" t="s">
        <v>2803</v>
      </c>
      <c r="C87" s="315" t="s">
        <v>68</v>
      </c>
      <c r="D87" s="308" t="s">
        <v>2467</v>
      </c>
      <c r="E87" s="307" t="s">
        <v>1660</v>
      </c>
      <c r="F87" s="315" t="s">
        <v>1432</v>
      </c>
      <c r="G87" s="308" t="s">
        <v>2749</v>
      </c>
      <c r="H87" s="315" t="s">
        <v>1603</v>
      </c>
      <c r="I87" s="308" t="s">
        <v>2718</v>
      </c>
      <c r="J87" s="310">
        <v>39548</v>
      </c>
      <c r="K87" s="310">
        <v>33900</v>
      </c>
      <c r="L87" s="309"/>
      <c r="M87" s="309"/>
      <c r="N87" s="312" t="s">
        <v>1739</v>
      </c>
    </row>
    <row r="88" spans="1:14" ht="23.1" customHeight="1">
      <c r="A88" s="307">
        <v>119</v>
      </c>
      <c r="B88" s="308" t="s">
        <v>591</v>
      </c>
      <c r="C88" s="315" t="s">
        <v>246</v>
      </c>
      <c r="D88" s="308" t="s">
        <v>2465</v>
      </c>
      <c r="E88" s="307" t="s">
        <v>1600</v>
      </c>
      <c r="F88" s="315" t="s">
        <v>592</v>
      </c>
      <c r="G88" s="308" t="s">
        <v>2749</v>
      </c>
      <c r="H88" s="315" t="s">
        <v>1603</v>
      </c>
      <c r="I88" s="308" t="s">
        <v>2718</v>
      </c>
      <c r="J88" s="310">
        <v>15066</v>
      </c>
      <c r="K88" s="310">
        <v>13000</v>
      </c>
      <c r="L88" s="309" t="s">
        <v>1662</v>
      </c>
      <c r="M88" s="309" t="s">
        <v>2751</v>
      </c>
      <c r="N88" s="311"/>
    </row>
    <row r="89" spans="1:14" s="306" customFormat="1" ht="23.1" customHeight="1">
      <c r="A89" s="307">
        <v>25</v>
      </c>
      <c r="B89" s="308" t="s">
        <v>2804</v>
      </c>
      <c r="C89" s="315" t="s">
        <v>68</v>
      </c>
      <c r="D89" s="308" t="s">
        <v>2467</v>
      </c>
      <c r="E89" s="307" t="s">
        <v>1660</v>
      </c>
      <c r="F89" s="315" t="s">
        <v>633</v>
      </c>
      <c r="G89" s="308" t="s">
        <v>2749</v>
      </c>
      <c r="H89" s="315" t="s">
        <v>1603</v>
      </c>
      <c r="I89" s="308" t="s">
        <v>2719</v>
      </c>
      <c r="J89" s="310">
        <v>13847</v>
      </c>
      <c r="K89" s="310">
        <v>10800</v>
      </c>
      <c r="L89" s="309"/>
      <c r="M89" s="309"/>
      <c r="N89" s="312" t="s">
        <v>1685</v>
      </c>
    </row>
    <row r="90" spans="1:14" ht="23.1" customHeight="1">
      <c r="A90" s="307">
        <v>60</v>
      </c>
      <c r="B90" s="308" t="s">
        <v>2805</v>
      </c>
      <c r="C90" s="315" t="s">
        <v>68</v>
      </c>
      <c r="D90" s="308" t="s">
        <v>2562</v>
      </c>
      <c r="E90" s="307" t="s">
        <v>1600</v>
      </c>
      <c r="F90" s="315" t="s">
        <v>635</v>
      </c>
      <c r="G90" s="308" t="s">
        <v>2749</v>
      </c>
      <c r="H90" s="315" t="s">
        <v>1603</v>
      </c>
      <c r="I90" s="308" t="s">
        <v>2719</v>
      </c>
      <c r="J90" s="310">
        <v>14291</v>
      </c>
      <c r="K90" s="310">
        <v>11700</v>
      </c>
      <c r="L90" s="309"/>
      <c r="M90" s="309"/>
      <c r="N90" s="311"/>
    </row>
    <row r="91" spans="1:14" ht="23.1" customHeight="1">
      <c r="A91" s="307">
        <v>146</v>
      </c>
      <c r="B91" s="308" t="s">
        <v>643</v>
      </c>
      <c r="C91" s="315" t="s">
        <v>68</v>
      </c>
      <c r="D91" s="308" t="s">
        <v>2682</v>
      </c>
      <c r="E91" s="307" t="s">
        <v>1600</v>
      </c>
      <c r="F91" s="315" t="s">
        <v>644</v>
      </c>
      <c r="G91" s="308" t="s">
        <v>2749</v>
      </c>
      <c r="H91" s="315" t="s">
        <v>1603</v>
      </c>
      <c r="I91" s="308" t="s">
        <v>2719</v>
      </c>
      <c r="J91" s="310">
        <v>11078</v>
      </c>
      <c r="K91" s="318">
        <v>8800</v>
      </c>
      <c r="L91" s="309"/>
      <c r="M91" s="309"/>
      <c r="N91" s="311"/>
    </row>
    <row r="92" spans="1:14" ht="23.1" customHeight="1">
      <c r="A92" s="307">
        <v>152</v>
      </c>
      <c r="B92" s="308" t="s">
        <v>645</v>
      </c>
      <c r="C92" s="315" t="s">
        <v>242</v>
      </c>
      <c r="D92" s="308" t="s">
        <v>2486</v>
      </c>
      <c r="E92" s="307" t="s">
        <v>1600</v>
      </c>
      <c r="F92" s="315" t="s">
        <v>646</v>
      </c>
      <c r="G92" s="308" t="s">
        <v>2749</v>
      </c>
      <c r="H92" s="315" t="s">
        <v>1603</v>
      </c>
      <c r="I92" s="308" t="s">
        <v>2719</v>
      </c>
      <c r="J92" s="310">
        <v>7755</v>
      </c>
      <c r="K92" s="310">
        <v>5800</v>
      </c>
      <c r="L92" s="309"/>
      <c r="M92" s="309"/>
      <c r="N92" s="311"/>
    </row>
    <row r="93" spans="1:14" ht="23.1" customHeight="1">
      <c r="A93" s="307">
        <v>153</v>
      </c>
      <c r="B93" s="308" t="s">
        <v>647</v>
      </c>
      <c r="C93" s="315" t="s">
        <v>54</v>
      </c>
      <c r="D93" s="308" t="s">
        <v>2486</v>
      </c>
      <c r="E93" s="307" t="s">
        <v>1600</v>
      </c>
      <c r="F93" s="315" t="s">
        <v>648</v>
      </c>
      <c r="G93" s="308" t="s">
        <v>2749</v>
      </c>
      <c r="H93" s="315" t="s">
        <v>1603</v>
      </c>
      <c r="I93" s="308" t="s">
        <v>2719</v>
      </c>
      <c r="J93" s="310">
        <v>13847</v>
      </c>
      <c r="K93" s="310">
        <v>9800</v>
      </c>
      <c r="L93" s="309"/>
      <c r="M93" s="309"/>
      <c r="N93" s="311"/>
    </row>
    <row r="94" spans="1:14" ht="23.1" customHeight="1">
      <c r="A94" s="307">
        <v>154</v>
      </c>
      <c r="B94" s="308" t="s">
        <v>649</v>
      </c>
      <c r="C94" s="315" t="s">
        <v>54</v>
      </c>
      <c r="D94" s="308" t="s">
        <v>2486</v>
      </c>
      <c r="E94" s="307" t="s">
        <v>1600</v>
      </c>
      <c r="F94" s="315" t="s">
        <v>650</v>
      </c>
      <c r="G94" s="308" t="s">
        <v>2749</v>
      </c>
      <c r="H94" s="315" t="s">
        <v>1603</v>
      </c>
      <c r="I94" s="308" t="s">
        <v>2719</v>
      </c>
      <c r="J94" s="310">
        <v>11632</v>
      </c>
      <c r="K94" s="310">
        <v>8400</v>
      </c>
      <c r="L94" s="309"/>
      <c r="M94" s="309"/>
      <c r="N94" s="311"/>
    </row>
    <row r="95" spans="1:14" ht="23.1" customHeight="1">
      <c r="A95" s="307">
        <v>47</v>
      </c>
      <c r="B95" s="308" t="s">
        <v>551</v>
      </c>
      <c r="C95" s="315" t="s">
        <v>54</v>
      </c>
      <c r="D95" s="308" t="s">
        <v>2541</v>
      </c>
      <c r="E95" s="307" t="s">
        <v>1600</v>
      </c>
      <c r="F95" s="315" t="s">
        <v>552</v>
      </c>
      <c r="G95" s="308" t="s">
        <v>2749</v>
      </c>
      <c r="H95" s="315" t="s">
        <v>1603</v>
      </c>
      <c r="I95" s="308" t="s">
        <v>2720</v>
      </c>
      <c r="J95" s="310">
        <v>5096</v>
      </c>
      <c r="K95" s="310">
        <v>3900</v>
      </c>
      <c r="L95" s="309"/>
      <c r="M95" s="309"/>
      <c r="N95" s="311"/>
    </row>
    <row r="96" spans="1:14" ht="23.1" customHeight="1">
      <c r="A96" s="307">
        <v>129</v>
      </c>
      <c r="B96" s="308" t="s">
        <v>1320</v>
      </c>
      <c r="C96" s="315" t="s">
        <v>57</v>
      </c>
      <c r="D96" s="308" t="s">
        <v>2652</v>
      </c>
      <c r="E96" s="307" t="s">
        <v>1600</v>
      </c>
      <c r="F96" s="315" t="s">
        <v>1321</v>
      </c>
      <c r="G96" s="308" t="s">
        <v>2749</v>
      </c>
      <c r="H96" s="315" t="s">
        <v>1603</v>
      </c>
      <c r="I96" s="308" t="s">
        <v>2720</v>
      </c>
      <c r="J96" s="310">
        <v>4874</v>
      </c>
      <c r="K96" s="310">
        <v>3400</v>
      </c>
      <c r="L96" s="309"/>
      <c r="M96" s="309"/>
      <c r="N96" s="311"/>
    </row>
    <row r="97" spans="1:14" ht="23.1" customHeight="1">
      <c r="A97" s="307">
        <v>149</v>
      </c>
      <c r="B97" s="308" t="s">
        <v>565</v>
      </c>
      <c r="C97" s="315" t="s">
        <v>303</v>
      </c>
      <c r="D97" s="308" t="s">
        <v>2687</v>
      </c>
      <c r="E97" s="307" t="s">
        <v>1600</v>
      </c>
      <c r="F97" s="315" t="s">
        <v>566</v>
      </c>
      <c r="G97" s="308" t="s">
        <v>2749</v>
      </c>
      <c r="H97" s="315" t="s">
        <v>1603</v>
      </c>
      <c r="I97" s="308" t="s">
        <v>2720</v>
      </c>
      <c r="J97" s="310">
        <v>6868</v>
      </c>
      <c r="K97" s="310">
        <v>5300</v>
      </c>
      <c r="L97" s="309"/>
      <c r="M97" s="309"/>
      <c r="N97" s="311"/>
    </row>
    <row r="98" spans="1:14" ht="23.1" customHeight="1">
      <c r="A98" s="307"/>
      <c r="B98" s="308"/>
      <c r="C98" s="315"/>
      <c r="D98" s="308"/>
      <c r="E98" s="307"/>
      <c r="F98" s="315"/>
      <c r="G98" s="308"/>
      <c r="H98" s="319" t="s">
        <v>1603</v>
      </c>
      <c r="I98" s="313"/>
      <c r="J98" s="314"/>
      <c r="K98" s="314">
        <f>SUM(K59:K97)</f>
        <v>1859400</v>
      </c>
      <c r="L98" s="309"/>
      <c r="M98" s="309"/>
      <c r="N98" s="311"/>
    </row>
    <row r="99" spans="1:14" ht="23.1" customHeight="1">
      <c r="A99" s="307">
        <v>77</v>
      </c>
      <c r="B99" s="308" t="s">
        <v>2806</v>
      </c>
      <c r="C99" s="315" t="s">
        <v>57</v>
      </c>
      <c r="D99" s="308" t="s">
        <v>2483</v>
      </c>
      <c r="E99" s="307" t="s">
        <v>1660</v>
      </c>
      <c r="F99" s="315" t="s">
        <v>1751</v>
      </c>
      <c r="G99" s="308" t="s">
        <v>2749</v>
      </c>
      <c r="H99" s="137" t="s">
        <v>1609</v>
      </c>
      <c r="I99" s="308" t="s">
        <v>2721</v>
      </c>
      <c r="J99" s="310">
        <v>49962</v>
      </c>
      <c r="K99" s="310">
        <v>43600</v>
      </c>
      <c r="L99" s="309"/>
      <c r="M99" s="309"/>
      <c r="N99" s="312" t="s">
        <v>2579</v>
      </c>
    </row>
    <row r="100" spans="1:14" s="306" customFormat="1" ht="23.1" customHeight="1">
      <c r="A100" s="307">
        <v>95</v>
      </c>
      <c r="B100" s="308" t="s">
        <v>2807</v>
      </c>
      <c r="C100" s="315" t="s">
        <v>57</v>
      </c>
      <c r="D100" s="308" t="s">
        <v>2468</v>
      </c>
      <c r="E100" s="307" t="s">
        <v>1660</v>
      </c>
      <c r="F100" s="315" t="s">
        <v>1445</v>
      </c>
      <c r="G100" s="308" t="s">
        <v>2749</v>
      </c>
      <c r="H100" s="137" t="s">
        <v>1609</v>
      </c>
      <c r="I100" s="308" t="s">
        <v>2721</v>
      </c>
      <c r="J100" s="310">
        <v>62812</v>
      </c>
      <c r="K100" s="310">
        <v>52600</v>
      </c>
      <c r="L100" s="309" t="s">
        <v>1666</v>
      </c>
      <c r="M100" s="309" t="s">
        <v>2751</v>
      </c>
      <c r="N100" s="312" t="s">
        <v>2610</v>
      </c>
    </row>
    <row r="101" spans="1:14" ht="23.1" customHeight="1">
      <c r="A101" s="307">
        <v>120</v>
      </c>
      <c r="B101" s="308" t="s">
        <v>1768</v>
      </c>
      <c r="C101" s="315" t="s">
        <v>374</v>
      </c>
      <c r="D101" s="308" t="s">
        <v>2483</v>
      </c>
      <c r="E101" s="307" t="s">
        <v>1660</v>
      </c>
      <c r="F101" s="315" t="s">
        <v>1769</v>
      </c>
      <c r="G101" s="308" t="s">
        <v>2749</v>
      </c>
      <c r="H101" s="137" t="s">
        <v>1609</v>
      </c>
      <c r="I101" s="308" t="s">
        <v>2721</v>
      </c>
      <c r="J101" s="310">
        <v>80869</v>
      </c>
      <c r="K101" s="310">
        <v>73500</v>
      </c>
      <c r="L101" s="309"/>
      <c r="M101" s="309"/>
      <c r="N101" s="312" t="s">
        <v>2644</v>
      </c>
    </row>
    <row r="102" spans="1:14" ht="23.1" customHeight="1">
      <c r="A102" s="307">
        <v>19</v>
      </c>
      <c r="B102" s="308" t="s">
        <v>2808</v>
      </c>
      <c r="C102" s="315" t="s">
        <v>68</v>
      </c>
      <c r="D102" s="308" t="s">
        <v>2483</v>
      </c>
      <c r="E102" s="307" t="s">
        <v>1660</v>
      </c>
      <c r="F102" s="315" t="s">
        <v>386</v>
      </c>
      <c r="G102" s="308" t="s">
        <v>2749</v>
      </c>
      <c r="H102" s="137" t="s">
        <v>1609</v>
      </c>
      <c r="I102" s="308" t="s">
        <v>2722</v>
      </c>
      <c r="J102" s="310">
        <v>16174</v>
      </c>
      <c r="K102" s="310">
        <v>12800</v>
      </c>
      <c r="L102" s="309"/>
      <c r="M102" s="309"/>
      <c r="N102" s="312" t="s">
        <v>2489</v>
      </c>
    </row>
    <row r="103" spans="1:14" ht="23.1" customHeight="1">
      <c r="A103" s="307">
        <v>64</v>
      </c>
      <c r="B103" s="308" t="s">
        <v>2809</v>
      </c>
      <c r="C103" s="315" t="s">
        <v>68</v>
      </c>
      <c r="D103" s="308" t="s">
        <v>2483</v>
      </c>
      <c r="E103" s="307" t="s">
        <v>1660</v>
      </c>
      <c r="F103" s="315" t="s">
        <v>1458</v>
      </c>
      <c r="G103" s="308" t="s">
        <v>2749</v>
      </c>
      <c r="H103" s="137" t="s">
        <v>1609</v>
      </c>
      <c r="I103" s="308" t="s">
        <v>2722</v>
      </c>
      <c r="J103" s="310">
        <v>34231</v>
      </c>
      <c r="K103" s="310">
        <v>28500</v>
      </c>
      <c r="L103" s="309"/>
      <c r="M103" s="309"/>
      <c r="N103" s="312" t="s">
        <v>2566</v>
      </c>
    </row>
    <row r="104" spans="1:14" ht="23.1" customHeight="1">
      <c r="A104" s="307">
        <v>81</v>
      </c>
      <c r="B104" s="308" t="s">
        <v>2810</v>
      </c>
      <c r="C104" s="315" t="s">
        <v>274</v>
      </c>
      <c r="D104" s="308" t="s">
        <v>2483</v>
      </c>
      <c r="E104" s="307" t="s">
        <v>1660</v>
      </c>
      <c r="F104" s="315" t="s">
        <v>1201</v>
      </c>
      <c r="G104" s="308" t="s">
        <v>2749</v>
      </c>
      <c r="H104" s="137" t="s">
        <v>1609</v>
      </c>
      <c r="I104" s="308" t="s">
        <v>2722</v>
      </c>
      <c r="J104" s="310">
        <v>88402</v>
      </c>
      <c r="K104" s="310">
        <v>88200</v>
      </c>
      <c r="L104" s="309"/>
      <c r="M104" s="309"/>
      <c r="N104" s="312" t="s">
        <v>2584</v>
      </c>
    </row>
    <row r="105" spans="1:14" ht="23.1" customHeight="1">
      <c r="A105" s="307">
        <v>5</v>
      </c>
      <c r="B105" s="308" t="s">
        <v>2811</v>
      </c>
      <c r="C105" s="315" t="s">
        <v>68</v>
      </c>
      <c r="D105" s="308" t="s">
        <v>2467</v>
      </c>
      <c r="E105" s="307" t="s">
        <v>1660</v>
      </c>
      <c r="F105" s="315" t="s">
        <v>420</v>
      </c>
      <c r="G105" s="308" t="s">
        <v>2749</v>
      </c>
      <c r="H105" s="137" t="s">
        <v>1609</v>
      </c>
      <c r="I105" s="308" t="s">
        <v>2723</v>
      </c>
      <c r="J105" s="310">
        <v>29467</v>
      </c>
      <c r="K105" s="310">
        <v>25200</v>
      </c>
      <c r="L105" s="309"/>
      <c r="M105" s="309"/>
      <c r="N105" s="312" t="s">
        <v>1663</v>
      </c>
    </row>
    <row r="106" spans="1:14" ht="23.1" customHeight="1">
      <c r="A106" s="307">
        <v>24</v>
      </c>
      <c r="B106" s="308" t="s">
        <v>2812</v>
      </c>
      <c r="C106" s="315" t="s">
        <v>68</v>
      </c>
      <c r="D106" s="308" t="s">
        <v>2468</v>
      </c>
      <c r="E106" s="307" t="s">
        <v>1660</v>
      </c>
      <c r="F106" s="315" t="s">
        <v>425</v>
      </c>
      <c r="G106" s="308" t="s">
        <v>2749</v>
      </c>
      <c r="H106" s="137" t="s">
        <v>1609</v>
      </c>
      <c r="I106" s="308" t="s">
        <v>2723</v>
      </c>
      <c r="J106" s="310">
        <v>58935</v>
      </c>
      <c r="K106" s="310">
        <v>49500</v>
      </c>
      <c r="L106" s="309" t="s">
        <v>1666</v>
      </c>
      <c r="M106" s="309" t="s">
        <v>2751</v>
      </c>
      <c r="N106" s="312" t="s">
        <v>2494</v>
      </c>
    </row>
    <row r="107" spans="1:14" ht="23.1" customHeight="1">
      <c r="A107" s="307">
        <v>90</v>
      </c>
      <c r="B107" s="308" t="s">
        <v>2813</v>
      </c>
      <c r="C107" s="315" t="s">
        <v>414</v>
      </c>
      <c r="D107" s="308" t="s">
        <v>2464</v>
      </c>
      <c r="E107" s="307" t="s">
        <v>1600</v>
      </c>
      <c r="F107" s="315" t="s">
        <v>2814</v>
      </c>
      <c r="G107" s="308" t="s">
        <v>2749</v>
      </c>
      <c r="H107" s="137" t="s">
        <v>1609</v>
      </c>
      <c r="I107" s="308" t="s">
        <v>2723</v>
      </c>
      <c r="J107" s="322" t="s">
        <v>2815</v>
      </c>
      <c r="K107" s="310">
        <v>0</v>
      </c>
      <c r="L107" s="309"/>
      <c r="M107" s="309" t="s">
        <v>2816</v>
      </c>
      <c r="N107" s="311"/>
    </row>
    <row r="108" spans="1:14" ht="23.1" customHeight="1">
      <c r="A108" s="307">
        <v>90</v>
      </c>
      <c r="B108" s="308" t="s">
        <v>2817</v>
      </c>
      <c r="C108" s="315" t="s">
        <v>68</v>
      </c>
      <c r="D108" s="308" t="s">
        <v>2464</v>
      </c>
      <c r="E108" s="307" t="s">
        <v>1600</v>
      </c>
      <c r="F108" s="315" t="s">
        <v>2818</v>
      </c>
      <c r="G108" s="308" t="s">
        <v>2749</v>
      </c>
      <c r="H108" s="137" t="s">
        <v>1609</v>
      </c>
      <c r="I108" s="308" t="s">
        <v>2723</v>
      </c>
      <c r="J108" s="322" t="s">
        <v>2815</v>
      </c>
      <c r="K108" s="310">
        <v>0</v>
      </c>
      <c r="L108" s="309"/>
      <c r="M108" s="309" t="s">
        <v>2816</v>
      </c>
      <c r="N108" s="311"/>
    </row>
    <row r="109" spans="1:14" ht="23.1" customHeight="1">
      <c r="A109" s="307">
        <v>82</v>
      </c>
      <c r="B109" s="308" t="s">
        <v>2819</v>
      </c>
      <c r="C109" s="315" t="s">
        <v>320</v>
      </c>
      <c r="D109" s="308" t="s">
        <v>2468</v>
      </c>
      <c r="E109" s="307" t="s">
        <v>1660</v>
      </c>
      <c r="F109" s="315" t="s">
        <v>427</v>
      </c>
      <c r="G109" s="308" t="s">
        <v>2749</v>
      </c>
      <c r="H109" s="137" t="s">
        <v>1609</v>
      </c>
      <c r="I109" s="308" t="s">
        <v>2723</v>
      </c>
      <c r="J109" s="310">
        <v>68573</v>
      </c>
      <c r="K109" s="310">
        <v>57600</v>
      </c>
      <c r="L109" s="309" t="s">
        <v>1666</v>
      </c>
      <c r="M109" s="309" t="s">
        <v>2751</v>
      </c>
      <c r="N109" s="312" t="s">
        <v>2820</v>
      </c>
    </row>
    <row r="110" spans="1:14" ht="23.1" customHeight="1">
      <c r="A110" s="307">
        <v>90</v>
      </c>
      <c r="B110" s="308" t="s">
        <v>2821</v>
      </c>
      <c r="C110" s="315" t="s">
        <v>414</v>
      </c>
      <c r="D110" s="308" t="s">
        <v>2464</v>
      </c>
      <c r="E110" s="307" t="s">
        <v>1600</v>
      </c>
      <c r="F110" s="315" t="s">
        <v>1456</v>
      </c>
      <c r="G110" s="308" t="s">
        <v>2749</v>
      </c>
      <c r="H110" s="137" t="s">
        <v>1609</v>
      </c>
      <c r="I110" s="308" t="s">
        <v>2723</v>
      </c>
      <c r="J110" s="310">
        <v>67687</v>
      </c>
      <c r="K110" s="310">
        <v>61100</v>
      </c>
      <c r="L110" s="309"/>
      <c r="M110" s="309"/>
      <c r="N110" s="311"/>
    </row>
    <row r="111" spans="1:14" ht="23.1" customHeight="1">
      <c r="A111" s="307">
        <v>97</v>
      </c>
      <c r="B111" s="308" t="s">
        <v>2822</v>
      </c>
      <c r="C111" s="315" t="s">
        <v>68</v>
      </c>
      <c r="D111" s="308" t="s">
        <v>2483</v>
      </c>
      <c r="E111" s="307" t="s">
        <v>1660</v>
      </c>
      <c r="F111" s="315" t="s">
        <v>429</v>
      </c>
      <c r="G111" s="308" t="s">
        <v>2749</v>
      </c>
      <c r="H111" s="137" t="s">
        <v>1609</v>
      </c>
      <c r="I111" s="308" t="s">
        <v>2723</v>
      </c>
      <c r="J111" s="310">
        <v>20384</v>
      </c>
      <c r="K111" s="310">
        <v>16600</v>
      </c>
      <c r="L111" s="309"/>
      <c r="M111" s="309"/>
      <c r="N111" s="312" t="s">
        <v>2611</v>
      </c>
    </row>
    <row r="112" spans="1:14" ht="23.1" customHeight="1">
      <c r="A112" s="307">
        <v>127</v>
      </c>
      <c r="B112" s="308" t="s">
        <v>430</v>
      </c>
      <c r="C112" s="315" t="s">
        <v>68</v>
      </c>
      <c r="D112" s="308" t="s">
        <v>2515</v>
      </c>
      <c r="E112" s="307" t="s">
        <v>1600</v>
      </c>
      <c r="F112" s="315" t="s">
        <v>431</v>
      </c>
      <c r="G112" s="308" t="s">
        <v>2749</v>
      </c>
      <c r="H112" s="137" t="s">
        <v>1609</v>
      </c>
      <c r="I112" s="308" t="s">
        <v>2723</v>
      </c>
      <c r="J112" s="310">
        <v>7644</v>
      </c>
      <c r="K112" s="310">
        <v>5100</v>
      </c>
      <c r="L112" s="309"/>
      <c r="M112" s="309"/>
      <c r="N112" s="311"/>
    </row>
    <row r="113" spans="1:14" ht="23.1" customHeight="1">
      <c r="A113" s="307">
        <v>11</v>
      </c>
      <c r="B113" s="308" t="s">
        <v>434</v>
      </c>
      <c r="C113" s="315" t="s">
        <v>242</v>
      </c>
      <c r="D113" s="308" t="s">
        <v>2476</v>
      </c>
      <c r="E113" s="307" t="s">
        <v>1660</v>
      </c>
      <c r="F113" s="315" t="s">
        <v>435</v>
      </c>
      <c r="G113" s="308" t="s">
        <v>2749</v>
      </c>
      <c r="H113" s="137" t="s">
        <v>1609</v>
      </c>
      <c r="I113" s="308" t="s">
        <v>2823</v>
      </c>
      <c r="J113" s="310">
        <v>1108</v>
      </c>
      <c r="K113" s="310">
        <v>300</v>
      </c>
      <c r="L113" s="309"/>
      <c r="M113" s="309"/>
      <c r="N113" s="15" t="s">
        <v>2824</v>
      </c>
    </row>
    <row r="114" spans="1:14" ht="23.1" customHeight="1">
      <c r="A114" s="307">
        <v>36</v>
      </c>
      <c r="B114" s="308" t="s">
        <v>2825</v>
      </c>
      <c r="C114" s="315" t="s">
        <v>68</v>
      </c>
      <c r="D114" s="308" t="s">
        <v>2515</v>
      </c>
      <c r="E114" s="307" t="s">
        <v>1600</v>
      </c>
      <c r="F114" s="315" t="s">
        <v>445</v>
      </c>
      <c r="G114" s="308" t="s">
        <v>2749</v>
      </c>
      <c r="H114" s="137" t="s">
        <v>1609</v>
      </c>
      <c r="I114" s="308" t="s">
        <v>2823</v>
      </c>
      <c r="J114" s="310">
        <v>11521</v>
      </c>
      <c r="K114" s="310">
        <v>8700</v>
      </c>
      <c r="L114" s="309"/>
      <c r="M114" s="309"/>
      <c r="N114" s="311"/>
    </row>
    <row r="115" spans="1:14" ht="23.1" customHeight="1">
      <c r="A115" s="307">
        <v>37</v>
      </c>
      <c r="B115" s="308" t="s">
        <v>446</v>
      </c>
      <c r="C115" s="315" t="s">
        <v>68</v>
      </c>
      <c r="D115" s="308" t="s">
        <v>2465</v>
      </c>
      <c r="E115" s="307" t="s">
        <v>1600</v>
      </c>
      <c r="F115" s="315" t="s">
        <v>447</v>
      </c>
      <c r="G115" s="308" t="s">
        <v>2749</v>
      </c>
      <c r="H115" s="137" t="s">
        <v>1609</v>
      </c>
      <c r="I115" s="308" t="s">
        <v>2823</v>
      </c>
      <c r="J115" s="310">
        <v>31462</v>
      </c>
      <c r="K115" s="310">
        <v>28000</v>
      </c>
      <c r="L115" s="309" t="s">
        <v>1662</v>
      </c>
      <c r="M115" s="309" t="s">
        <v>2751</v>
      </c>
      <c r="N115" s="311"/>
    </row>
    <row r="116" spans="1:14" ht="23.1" customHeight="1">
      <c r="A116" s="307">
        <v>92</v>
      </c>
      <c r="B116" s="308" t="s">
        <v>2826</v>
      </c>
      <c r="C116" s="315" t="s">
        <v>303</v>
      </c>
      <c r="D116" s="308" t="s">
        <v>2465</v>
      </c>
      <c r="E116" s="307" t="s">
        <v>1600</v>
      </c>
      <c r="F116" s="315" t="s">
        <v>451</v>
      </c>
      <c r="G116" s="308" t="s">
        <v>2749</v>
      </c>
      <c r="H116" s="137" t="s">
        <v>1609</v>
      </c>
      <c r="I116" s="308" t="s">
        <v>2823</v>
      </c>
      <c r="J116" s="310">
        <v>60818</v>
      </c>
      <c r="K116" s="310">
        <v>54800</v>
      </c>
      <c r="L116" s="309" t="s">
        <v>1662</v>
      </c>
      <c r="M116" s="309" t="s">
        <v>2751</v>
      </c>
      <c r="N116" s="311"/>
    </row>
    <row r="117" spans="1:14" ht="23.1" customHeight="1">
      <c r="A117" s="307">
        <v>110</v>
      </c>
      <c r="B117" s="308" t="s">
        <v>2827</v>
      </c>
      <c r="C117" s="315" t="s">
        <v>68</v>
      </c>
      <c r="D117" s="308" t="s">
        <v>2464</v>
      </c>
      <c r="E117" s="307" t="s">
        <v>1600</v>
      </c>
      <c r="F117" s="315" t="s">
        <v>459</v>
      </c>
      <c r="G117" s="308" t="s">
        <v>2749</v>
      </c>
      <c r="H117" s="137" t="s">
        <v>1609</v>
      </c>
      <c r="I117" s="308" t="s">
        <v>2823</v>
      </c>
      <c r="J117" s="310">
        <v>13847</v>
      </c>
      <c r="K117" s="310">
        <v>11900</v>
      </c>
      <c r="L117" s="309"/>
      <c r="M117" s="309"/>
      <c r="N117" s="311"/>
    </row>
    <row r="118" spans="1:14" ht="23.1" customHeight="1">
      <c r="A118" s="307">
        <v>117</v>
      </c>
      <c r="B118" s="308" t="s">
        <v>460</v>
      </c>
      <c r="C118" s="315" t="s">
        <v>68</v>
      </c>
      <c r="D118" s="308" t="s">
        <v>2464</v>
      </c>
      <c r="E118" s="307" t="s">
        <v>1600</v>
      </c>
      <c r="F118" s="315" t="s">
        <v>461</v>
      </c>
      <c r="G118" s="308" t="s">
        <v>2749</v>
      </c>
      <c r="H118" s="137" t="s">
        <v>1609</v>
      </c>
      <c r="I118" s="308" t="s">
        <v>2823</v>
      </c>
      <c r="J118" s="310">
        <v>7422</v>
      </c>
      <c r="K118" s="310">
        <v>5900</v>
      </c>
      <c r="L118" s="309"/>
      <c r="M118" s="309"/>
      <c r="N118" s="311"/>
    </row>
    <row r="119" spans="1:14" s="306" customFormat="1" ht="23.1" customHeight="1">
      <c r="A119" s="307">
        <v>121</v>
      </c>
      <c r="B119" s="308" t="s">
        <v>462</v>
      </c>
      <c r="C119" s="315" t="s">
        <v>68</v>
      </c>
      <c r="D119" s="308" t="s">
        <v>2645</v>
      </c>
      <c r="E119" s="307" t="s">
        <v>1600</v>
      </c>
      <c r="F119" s="315" t="s">
        <v>463</v>
      </c>
      <c r="G119" s="308" t="s">
        <v>2749</v>
      </c>
      <c r="H119" s="137" t="s">
        <v>1609</v>
      </c>
      <c r="I119" s="308" t="s">
        <v>2823</v>
      </c>
      <c r="J119" s="310">
        <v>4320</v>
      </c>
      <c r="K119" s="310">
        <v>3100</v>
      </c>
      <c r="L119" s="309"/>
      <c r="M119" s="309"/>
      <c r="N119" s="311"/>
    </row>
    <row r="120" spans="1:14" s="306" customFormat="1" ht="23.1" customHeight="1">
      <c r="A120" s="307">
        <v>133</v>
      </c>
      <c r="B120" s="308" t="s">
        <v>464</v>
      </c>
      <c r="C120" s="315" t="s">
        <v>68</v>
      </c>
      <c r="D120" s="308" t="s">
        <v>2464</v>
      </c>
      <c r="E120" s="307" t="s">
        <v>1600</v>
      </c>
      <c r="F120" s="315" t="s">
        <v>465</v>
      </c>
      <c r="G120" s="308" t="s">
        <v>2749</v>
      </c>
      <c r="H120" s="137" t="s">
        <v>1609</v>
      </c>
      <c r="I120" s="308" t="s">
        <v>2823</v>
      </c>
      <c r="J120" s="310">
        <v>17503</v>
      </c>
      <c r="K120" s="310">
        <v>15200</v>
      </c>
      <c r="L120" s="309"/>
      <c r="M120" s="309"/>
      <c r="N120" s="311"/>
    </row>
    <row r="121" spans="1:14" ht="23.1" customHeight="1">
      <c r="A121" s="307">
        <v>15</v>
      </c>
      <c r="B121" s="308" t="s">
        <v>2828</v>
      </c>
      <c r="C121" s="315" t="s">
        <v>54</v>
      </c>
      <c r="D121" s="308" t="s">
        <v>2480</v>
      </c>
      <c r="E121" s="307" t="s">
        <v>1600</v>
      </c>
      <c r="F121" s="315" t="s">
        <v>398</v>
      </c>
      <c r="G121" s="308" t="s">
        <v>2749</v>
      </c>
      <c r="H121" s="137" t="s">
        <v>1609</v>
      </c>
      <c r="I121" s="308" t="s">
        <v>2724</v>
      </c>
      <c r="J121" s="310">
        <v>56276</v>
      </c>
      <c r="K121" s="310">
        <v>46600</v>
      </c>
      <c r="L121" s="309" t="s">
        <v>1662</v>
      </c>
      <c r="M121" s="309" t="s">
        <v>2751</v>
      </c>
      <c r="N121" s="311"/>
    </row>
    <row r="122" spans="1:14" ht="23.1" customHeight="1">
      <c r="A122" s="307">
        <v>41</v>
      </c>
      <c r="B122" s="308" t="s">
        <v>1419</v>
      </c>
      <c r="C122" s="315" t="s">
        <v>68</v>
      </c>
      <c r="D122" s="308" t="s">
        <v>2520</v>
      </c>
      <c r="E122" s="307" t="s">
        <v>1600</v>
      </c>
      <c r="F122" s="315" t="s">
        <v>1420</v>
      </c>
      <c r="G122" s="308" t="s">
        <v>2749</v>
      </c>
      <c r="H122" s="137" t="s">
        <v>1609</v>
      </c>
      <c r="I122" s="308" t="s">
        <v>2724</v>
      </c>
      <c r="J122" s="310">
        <v>18057</v>
      </c>
      <c r="K122" s="310">
        <v>15200</v>
      </c>
      <c r="L122" s="309"/>
      <c r="M122" s="309"/>
      <c r="N122" s="311"/>
    </row>
    <row r="123" spans="1:14" ht="23.1" customHeight="1">
      <c r="A123" s="307">
        <v>69</v>
      </c>
      <c r="B123" s="308" t="s">
        <v>2829</v>
      </c>
      <c r="C123" s="315" t="s">
        <v>68</v>
      </c>
      <c r="D123" s="308" t="s">
        <v>2483</v>
      </c>
      <c r="E123" s="307" t="s">
        <v>1660</v>
      </c>
      <c r="F123" s="315" t="s">
        <v>401</v>
      </c>
      <c r="G123" s="308" t="s">
        <v>2749</v>
      </c>
      <c r="H123" s="137" t="s">
        <v>1609</v>
      </c>
      <c r="I123" s="308" t="s">
        <v>2724</v>
      </c>
      <c r="J123" s="310">
        <v>19276</v>
      </c>
      <c r="K123" s="310">
        <v>15800</v>
      </c>
      <c r="L123" s="309"/>
      <c r="M123" s="309"/>
      <c r="N123" s="312" t="s">
        <v>2571</v>
      </c>
    </row>
    <row r="124" spans="1:14" ht="23.1" customHeight="1">
      <c r="A124" s="307">
        <v>94</v>
      </c>
      <c r="B124" s="308" t="s">
        <v>2830</v>
      </c>
      <c r="C124" s="315" t="s">
        <v>57</v>
      </c>
      <c r="D124" s="308" t="s">
        <v>2465</v>
      </c>
      <c r="E124" s="307" t="s">
        <v>1600</v>
      </c>
      <c r="F124" s="315" t="s">
        <v>403</v>
      </c>
      <c r="G124" s="308" t="s">
        <v>2749</v>
      </c>
      <c r="H124" s="137" t="s">
        <v>1609</v>
      </c>
      <c r="I124" s="308" t="s">
        <v>2724</v>
      </c>
      <c r="J124" s="310">
        <v>20716</v>
      </c>
      <c r="K124" s="310">
        <v>18100</v>
      </c>
      <c r="L124" s="309" t="s">
        <v>1662</v>
      </c>
      <c r="M124" s="309" t="s">
        <v>2751</v>
      </c>
      <c r="N124" s="311"/>
    </row>
    <row r="125" spans="1:14" ht="23.1" customHeight="1">
      <c r="A125" s="307">
        <v>105</v>
      </c>
      <c r="B125" s="308" t="s">
        <v>1425</v>
      </c>
      <c r="C125" s="315" t="s">
        <v>414</v>
      </c>
      <c r="D125" s="308" t="s">
        <v>2483</v>
      </c>
      <c r="E125" s="307" t="s">
        <v>1660</v>
      </c>
      <c r="F125" s="315" t="s">
        <v>1426</v>
      </c>
      <c r="G125" s="308" t="s">
        <v>2749</v>
      </c>
      <c r="H125" s="137" t="s">
        <v>1609</v>
      </c>
      <c r="I125" s="308" t="s">
        <v>2724</v>
      </c>
      <c r="J125" s="310">
        <v>27363</v>
      </c>
      <c r="K125" s="310">
        <v>22500</v>
      </c>
      <c r="L125" s="309"/>
      <c r="M125" s="309"/>
      <c r="N125" s="312" t="s">
        <v>2629</v>
      </c>
    </row>
    <row r="126" spans="1:14" ht="23.1" customHeight="1">
      <c r="A126" s="307">
        <v>108</v>
      </c>
      <c r="B126" s="308" t="s">
        <v>1429</v>
      </c>
      <c r="C126" s="315" t="s">
        <v>54</v>
      </c>
      <c r="D126" s="308" t="s">
        <v>2520</v>
      </c>
      <c r="E126" s="307" t="s">
        <v>1600</v>
      </c>
      <c r="F126" s="315" t="s">
        <v>1430</v>
      </c>
      <c r="G126" s="308" t="s">
        <v>2749</v>
      </c>
      <c r="H126" s="137" t="s">
        <v>1609</v>
      </c>
      <c r="I126" s="308" t="s">
        <v>2724</v>
      </c>
      <c r="J126" s="310">
        <v>55279</v>
      </c>
      <c r="K126" s="310">
        <v>50800</v>
      </c>
      <c r="L126" s="309"/>
      <c r="M126" s="309"/>
      <c r="N126" s="311"/>
    </row>
    <row r="127" spans="1:14" ht="23.1" customHeight="1">
      <c r="A127" s="307">
        <v>134</v>
      </c>
      <c r="B127" s="309" t="s">
        <v>2660</v>
      </c>
      <c r="C127" s="307" t="s">
        <v>54</v>
      </c>
      <c r="D127" s="309" t="s">
        <v>2661</v>
      </c>
      <c r="E127" s="307" t="s">
        <v>1600</v>
      </c>
      <c r="F127" s="307" t="s">
        <v>2662</v>
      </c>
      <c r="G127" s="308" t="s">
        <v>2749</v>
      </c>
      <c r="H127" s="137" t="s">
        <v>1609</v>
      </c>
      <c r="I127" s="308" t="s">
        <v>2724</v>
      </c>
      <c r="J127" s="310">
        <v>29800</v>
      </c>
      <c r="K127" s="310">
        <v>25800</v>
      </c>
      <c r="L127" s="309"/>
      <c r="M127" s="323"/>
      <c r="N127" s="311"/>
    </row>
    <row r="128" spans="1:14" ht="23.1" customHeight="1">
      <c r="A128" s="307">
        <v>22</v>
      </c>
      <c r="B128" s="308" t="s">
        <v>466</v>
      </c>
      <c r="C128" s="315" t="s">
        <v>57</v>
      </c>
      <c r="D128" s="308" t="s">
        <v>2468</v>
      </c>
      <c r="E128" s="307" t="s">
        <v>1660</v>
      </c>
      <c r="F128" s="315" t="s">
        <v>467</v>
      </c>
      <c r="G128" s="308" t="s">
        <v>2749</v>
      </c>
      <c r="H128" s="137" t="s">
        <v>1609</v>
      </c>
      <c r="I128" s="308" t="s">
        <v>2831</v>
      </c>
      <c r="J128" s="310">
        <v>64252</v>
      </c>
      <c r="K128" s="310">
        <v>53800</v>
      </c>
      <c r="L128" s="309" t="s">
        <v>1666</v>
      </c>
      <c r="M128" s="309" t="s">
        <v>2751</v>
      </c>
      <c r="N128" s="312" t="s">
        <v>2492</v>
      </c>
    </row>
    <row r="129" spans="1:14" ht="23.1" customHeight="1">
      <c r="A129" s="307">
        <v>23</v>
      </c>
      <c r="B129" s="308" t="s">
        <v>472</v>
      </c>
      <c r="C129" s="315" t="s">
        <v>57</v>
      </c>
      <c r="D129" s="308" t="s">
        <v>2483</v>
      </c>
      <c r="E129" s="307" t="s">
        <v>1660</v>
      </c>
      <c r="F129" s="315" t="s">
        <v>473</v>
      </c>
      <c r="G129" s="308" t="s">
        <v>2749</v>
      </c>
      <c r="H129" s="137" t="s">
        <v>1609</v>
      </c>
      <c r="I129" s="308" t="s">
        <v>2831</v>
      </c>
      <c r="J129" s="310">
        <v>8419</v>
      </c>
      <c r="K129" s="310">
        <v>6200</v>
      </c>
      <c r="L129" s="309"/>
      <c r="M129" s="309"/>
      <c r="N129" s="312" t="s">
        <v>2832</v>
      </c>
    </row>
    <row r="130" spans="1:14" ht="23.1" customHeight="1">
      <c r="A130" s="307">
        <v>32</v>
      </c>
      <c r="B130" s="308" t="s">
        <v>2833</v>
      </c>
      <c r="C130" s="315" t="s">
        <v>57</v>
      </c>
      <c r="D130" s="308" t="s">
        <v>2468</v>
      </c>
      <c r="E130" s="307" t="s">
        <v>1660</v>
      </c>
      <c r="F130" s="315" t="s">
        <v>479</v>
      </c>
      <c r="G130" s="308" t="s">
        <v>2749</v>
      </c>
      <c r="H130" s="137" t="s">
        <v>1609</v>
      </c>
      <c r="I130" s="308" t="s">
        <v>2831</v>
      </c>
      <c r="J130" s="310">
        <v>49186</v>
      </c>
      <c r="K130" s="310">
        <v>41100</v>
      </c>
      <c r="L130" s="309" t="s">
        <v>1666</v>
      </c>
      <c r="M130" s="309" t="s">
        <v>2751</v>
      </c>
      <c r="N130" s="312" t="s">
        <v>2834</v>
      </c>
    </row>
    <row r="131" spans="1:14" ht="23.1" customHeight="1">
      <c r="A131" s="307">
        <v>33</v>
      </c>
      <c r="B131" s="308" t="s">
        <v>480</v>
      </c>
      <c r="C131" s="315" t="s">
        <v>68</v>
      </c>
      <c r="D131" s="308" t="s">
        <v>2465</v>
      </c>
      <c r="E131" s="307" t="s">
        <v>1600</v>
      </c>
      <c r="F131" s="315" t="s">
        <v>481</v>
      </c>
      <c r="G131" s="308" t="s">
        <v>2749</v>
      </c>
      <c r="H131" s="137" t="s">
        <v>1609</v>
      </c>
      <c r="I131" s="308" t="s">
        <v>2831</v>
      </c>
      <c r="J131" s="310">
        <v>25812</v>
      </c>
      <c r="K131" s="310">
        <v>22800</v>
      </c>
      <c r="L131" s="309" t="s">
        <v>1662</v>
      </c>
      <c r="M131" s="309" t="s">
        <v>2751</v>
      </c>
      <c r="N131" s="311"/>
    </row>
    <row r="132" spans="1:14" ht="23.1" customHeight="1">
      <c r="A132" s="307">
        <v>34</v>
      </c>
      <c r="B132" s="308" t="s">
        <v>2835</v>
      </c>
      <c r="C132" s="315" t="s">
        <v>320</v>
      </c>
      <c r="D132" s="308" t="s">
        <v>2483</v>
      </c>
      <c r="E132" s="307" t="s">
        <v>1660</v>
      </c>
      <c r="F132" s="315" t="s">
        <v>483</v>
      </c>
      <c r="G132" s="308" t="s">
        <v>2749</v>
      </c>
      <c r="H132" s="137" t="s">
        <v>1609</v>
      </c>
      <c r="I132" s="308" t="s">
        <v>2831</v>
      </c>
      <c r="J132" s="310">
        <v>36004</v>
      </c>
      <c r="K132" s="310">
        <v>30400</v>
      </c>
      <c r="L132" s="309"/>
      <c r="M132" s="309"/>
      <c r="N132" s="312" t="s">
        <v>2509</v>
      </c>
    </row>
    <row r="133" spans="1:14" ht="23.1" customHeight="1">
      <c r="A133" s="307">
        <v>72</v>
      </c>
      <c r="B133" s="308" t="s">
        <v>2836</v>
      </c>
      <c r="C133" s="315" t="s">
        <v>320</v>
      </c>
      <c r="D133" s="308" t="s">
        <v>2468</v>
      </c>
      <c r="E133" s="307" t="s">
        <v>1660</v>
      </c>
      <c r="F133" s="315" t="s">
        <v>1569</v>
      </c>
      <c r="G133" s="308" t="s">
        <v>2749</v>
      </c>
      <c r="H133" s="137" t="s">
        <v>1609</v>
      </c>
      <c r="I133" s="308" t="s">
        <v>2831</v>
      </c>
      <c r="J133" s="310">
        <v>51180</v>
      </c>
      <c r="K133" s="310">
        <v>42800</v>
      </c>
      <c r="L133" s="309" t="s">
        <v>1666</v>
      </c>
      <c r="M133" s="309" t="s">
        <v>2751</v>
      </c>
      <c r="N133" s="312" t="s">
        <v>2574</v>
      </c>
    </row>
    <row r="134" spans="1:14" ht="22.6" customHeight="1">
      <c r="A134" s="307">
        <v>151</v>
      </c>
      <c r="B134" s="308" t="s">
        <v>486</v>
      </c>
      <c r="C134" s="315" t="s">
        <v>414</v>
      </c>
      <c r="D134" s="308" t="s">
        <v>2690</v>
      </c>
      <c r="E134" s="307" t="s">
        <v>1600</v>
      </c>
      <c r="F134" s="315" t="s">
        <v>487</v>
      </c>
      <c r="G134" s="308" t="s">
        <v>2749</v>
      </c>
      <c r="H134" s="137" t="s">
        <v>1609</v>
      </c>
      <c r="I134" s="308" t="s">
        <v>2831</v>
      </c>
      <c r="J134" s="310">
        <v>6536</v>
      </c>
      <c r="K134" s="310">
        <v>5000</v>
      </c>
      <c r="L134" s="309"/>
      <c r="M134" s="309"/>
      <c r="N134" s="311"/>
    </row>
    <row r="135" spans="1:14" ht="23.1" customHeight="1">
      <c r="A135" s="307">
        <v>35</v>
      </c>
      <c r="B135" s="308" t="s">
        <v>497</v>
      </c>
      <c r="C135" s="315" t="s">
        <v>57</v>
      </c>
      <c r="D135" s="308" t="s">
        <v>2467</v>
      </c>
      <c r="E135" s="307" t="s">
        <v>1660</v>
      </c>
      <c r="F135" s="315" t="s">
        <v>498</v>
      </c>
      <c r="G135" s="308" t="s">
        <v>2749</v>
      </c>
      <c r="H135" s="137" t="s">
        <v>1609</v>
      </c>
      <c r="I135" s="308" t="s">
        <v>2837</v>
      </c>
      <c r="J135" s="310">
        <v>41321</v>
      </c>
      <c r="K135" s="310">
        <v>35900</v>
      </c>
      <c r="L135" s="309"/>
      <c r="M135" s="309"/>
      <c r="N135" s="312" t="s">
        <v>1694</v>
      </c>
    </row>
    <row r="136" spans="1:14" ht="23.1" customHeight="1">
      <c r="A136" s="307">
        <v>100</v>
      </c>
      <c r="B136" s="308" t="s">
        <v>2838</v>
      </c>
      <c r="C136" s="315" t="s">
        <v>414</v>
      </c>
      <c r="D136" s="308" t="s">
        <v>2467</v>
      </c>
      <c r="E136" s="307" t="s">
        <v>1660</v>
      </c>
      <c r="F136" s="315" t="s">
        <v>500</v>
      </c>
      <c r="G136" s="308" t="s">
        <v>2749</v>
      </c>
      <c r="H136" s="137" t="s">
        <v>1609</v>
      </c>
      <c r="I136" s="308" t="s">
        <v>2837</v>
      </c>
      <c r="J136" s="310">
        <v>24150</v>
      </c>
      <c r="K136" s="310">
        <v>19900</v>
      </c>
      <c r="L136" s="309"/>
      <c r="M136" s="309"/>
      <c r="N136" s="317" t="s">
        <v>1743</v>
      </c>
    </row>
    <row r="137" spans="1:14" ht="23.1" customHeight="1">
      <c r="A137" s="307">
        <v>7</v>
      </c>
      <c r="B137" s="308" t="s">
        <v>394</v>
      </c>
      <c r="C137" s="315" t="s">
        <v>68</v>
      </c>
      <c r="D137" s="308" t="s">
        <v>2472</v>
      </c>
      <c r="E137" s="307" t="s">
        <v>1660</v>
      </c>
      <c r="F137" s="315" t="s">
        <v>395</v>
      </c>
      <c r="G137" s="308" t="s">
        <v>2749</v>
      </c>
      <c r="H137" s="137" t="s">
        <v>1609</v>
      </c>
      <c r="I137" s="308" t="s">
        <v>2725</v>
      </c>
      <c r="J137" s="310">
        <v>53396</v>
      </c>
      <c r="K137" s="310">
        <v>45200</v>
      </c>
      <c r="L137" s="309"/>
      <c r="M137" s="309"/>
      <c r="N137" s="312" t="s">
        <v>1668</v>
      </c>
    </row>
    <row r="138" spans="1:14" ht="23.1" customHeight="1">
      <c r="A138" s="307">
        <v>50</v>
      </c>
      <c r="B138" s="308" t="s">
        <v>2839</v>
      </c>
      <c r="C138" s="315" t="s">
        <v>57</v>
      </c>
      <c r="D138" s="308" t="s">
        <v>2780</v>
      </c>
      <c r="E138" s="307" t="s">
        <v>1600</v>
      </c>
      <c r="F138" s="315" t="s">
        <v>2840</v>
      </c>
      <c r="G138" s="308" t="s">
        <v>2749</v>
      </c>
      <c r="H138" s="137" t="s">
        <v>1609</v>
      </c>
      <c r="I138" s="308" t="s">
        <v>2725</v>
      </c>
      <c r="J138" s="310">
        <v>34996</v>
      </c>
      <c r="K138" s="310">
        <v>30600</v>
      </c>
      <c r="L138" s="309"/>
      <c r="M138" s="307" t="s">
        <v>2764</v>
      </c>
      <c r="N138" s="311"/>
    </row>
    <row r="139" spans="1:14" ht="23.1" customHeight="1">
      <c r="A139" s="307">
        <v>7</v>
      </c>
      <c r="B139" s="308" t="s">
        <v>1276</v>
      </c>
      <c r="C139" s="315" t="s">
        <v>68</v>
      </c>
      <c r="D139" s="308"/>
      <c r="E139" s="307"/>
      <c r="F139" s="315" t="s">
        <v>1277</v>
      </c>
      <c r="G139" s="308" t="s">
        <v>2749</v>
      </c>
      <c r="H139" s="137" t="s">
        <v>1609</v>
      </c>
      <c r="I139" s="308" t="s">
        <v>2725</v>
      </c>
      <c r="J139" s="324" t="s">
        <v>2841</v>
      </c>
      <c r="K139" s="310">
        <v>0</v>
      </c>
      <c r="L139" s="309"/>
      <c r="M139" s="309" t="s">
        <v>2842</v>
      </c>
      <c r="N139" s="312" t="s">
        <v>2843</v>
      </c>
    </row>
    <row r="140" spans="1:14" ht="23.1" customHeight="1">
      <c r="A140" s="307">
        <v>111</v>
      </c>
      <c r="B140" s="308" t="s">
        <v>2844</v>
      </c>
      <c r="C140" s="315" t="s">
        <v>374</v>
      </c>
      <c r="D140" s="308" t="s">
        <v>2634</v>
      </c>
      <c r="E140" s="307" t="s">
        <v>1600</v>
      </c>
      <c r="F140" s="315" t="s">
        <v>1762</v>
      </c>
      <c r="G140" s="308" t="s">
        <v>2749</v>
      </c>
      <c r="H140" s="137" t="s">
        <v>1609</v>
      </c>
      <c r="I140" s="308" t="s">
        <v>2725</v>
      </c>
      <c r="J140" s="310">
        <v>3656</v>
      </c>
      <c r="K140" s="310">
        <v>2300</v>
      </c>
      <c r="L140" s="309"/>
      <c r="M140" s="309"/>
      <c r="N140" s="311"/>
    </row>
    <row r="141" spans="1:14" ht="23.1" customHeight="1">
      <c r="A141" s="307">
        <v>7</v>
      </c>
      <c r="B141" s="308" t="s">
        <v>1283</v>
      </c>
      <c r="C141" s="315" t="s">
        <v>68</v>
      </c>
      <c r="D141" s="308"/>
      <c r="E141" s="307"/>
      <c r="F141" s="315" t="s">
        <v>1284</v>
      </c>
      <c r="G141" s="308" t="s">
        <v>2749</v>
      </c>
      <c r="H141" s="137" t="s">
        <v>1609</v>
      </c>
      <c r="I141" s="308" t="s">
        <v>2725</v>
      </c>
      <c r="J141" s="324" t="s">
        <v>2841</v>
      </c>
      <c r="K141" s="310">
        <v>0</v>
      </c>
      <c r="L141" s="309"/>
      <c r="M141" s="309" t="s">
        <v>2842</v>
      </c>
      <c r="N141" s="312" t="s">
        <v>2845</v>
      </c>
    </row>
    <row r="142" spans="1:14" ht="23.1" customHeight="1">
      <c r="A142" s="307">
        <v>126</v>
      </c>
      <c r="B142" s="308" t="s">
        <v>2846</v>
      </c>
      <c r="C142" s="315" t="s">
        <v>68</v>
      </c>
      <c r="D142" s="308" t="s">
        <v>2847</v>
      </c>
      <c r="E142" s="307" t="s">
        <v>1600</v>
      </c>
      <c r="F142" s="315" t="s">
        <v>2848</v>
      </c>
      <c r="G142" s="308" t="s">
        <v>2749</v>
      </c>
      <c r="H142" s="137" t="s">
        <v>1609</v>
      </c>
      <c r="I142" s="308" t="s">
        <v>2725</v>
      </c>
      <c r="J142" s="310">
        <v>15127</v>
      </c>
      <c r="K142" s="310">
        <v>12700</v>
      </c>
      <c r="L142" s="309"/>
      <c r="M142" s="307" t="s">
        <v>2764</v>
      </c>
      <c r="N142" s="311"/>
    </row>
    <row r="143" spans="1:14" ht="23.1" customHeight="1">
      <c r="A143" s="307">
        <v>147</v>
      </c>
      <c r="B143" s="308" t="s">
        <v>1785</v>
      </c>
      <c r="C143" s="315" t="s">
        <v>68</v>
      </c>
      <c r="D143" s="308" t="s">
        <v>2683</v>
      </c>
      <c r="E143" s="307" t="s">
        <v>1600</v>
      </c>
      <c r="F143" s="315" t="s">
        <v>1786</v>
      </c>
      <c r="G143" s="308" t="s">
        <v>2749</v>
      </c>
      <c r="H143" s="137" t="s">
        <v>1609</v>
      </c>
      <c r="I143" s="308" t="s">
        <v>2725</v>
      </c>
      <c r="J143" s="310">
        <v>3545</v>
      </c>
      <c r="K143" s="310">
        <v>2300</v>
      </c>
      <c r="L143" s="309"/>
      <c r="M143" s="309"/>
      <c r="N143" s="311"/>
    </row>
    <row r="144" spans="1:14" ht="23.1" customHeight="1">
      <c r="A144" s="307">
        <v>87</v>
      </c>
      <c r="B144" s="308" t="s">
        <v>2849</v>
      </c>
      <c r="C144" s="315" t="s">
        <v>68</v>
      </c>
      <c r="D144" s="308" t="s">
        <v>2603</v>
      </c>
      <c r="E144" s="307" t="s">
        <v>1600</v>
      </c>
      <c r="F144" s="315" t="s">
        <v>1424</v>
      </c>
      <c r="G144" s="308" t="s">
        <v>2749</v>
      </c>
      <c r="H144" s="137" t="s">
        <v>1609</v>
      </c>
      <c r="I144" s="308" t="s">
        <v>2738</v>
      </c>
      <c r="J144" s="310">
        <v>18943</v>
      </c>
      <c r="K144" s="310">
        <v>16600</v>
      </c>
      <c r="L144" s="309"/>
      <c r="M144" s="309"/>
      <c r="N144" s="311"/>
    </row>
    <row r="145" spans="1:14" ht="23.1" customHeight="1">
      <c r="A145" s="307">
        <v>130</v>
      </c>
      <c r="B145" s="309" t="s">
        <v>2653</v>
      </c>
      <c r="C145" s="307" t="s">
        <v>68</v>
      </c>
      <c r="D145" s="309" t="s">
        <v>2483</v>
      </c>
      <c r="E145" s="307" t="s">
        <v>1660</v>
      </c>
      <c r="F145" s="307" t="s">
        <v>2654</v>
      </c>
      <c r="G145" s="308" t="s">
        <v>2749</v>
      </c>
      <c r="H145" s="137" t="s">
        <v>1609</v>
      </c>
      <c r="I145" s="308" t="s">
        <v>2738</v>
      </c>
      <c r="J145" s="310">
        <v>25923</v>
      </c>
      <c r="K145" s="310">
        <v>21900</v>
      </c>
      <c r="L145" s="309"/>
      <c r="M145" s="309"/>
      <c r="N145" s="312" t="s">
        <v>2656</v>
      </c>
    </row>
    <row r="146" spans="1:14" ht="23.1" customHeight="1">
      <c r="A146" s="307"/>
      <c r="B146" s="309"/>
      <c r="C146" s="307"/>
      <c r="D146" s="309"/>
      <c r="E146" s="307"/>
      <c r="F146" s="307"/>
      <c r="G146" s="308"/>
      <c r="H146" s="268" t="s">
        <v>1609</v>
      </c>
      <c r="I146" s="313"/>
      <c r="J146" s="314"/>
      <c r="K146" s="314">
        <f>SUM(K99:K145)</f>
        <v>1226500</v>
      </c>
      <c r="L146" s="309"/>
      <c r="M146" s="309"/>
      <c r="N146" s="312"/>
    </row>
    <row r="147" spans="1:14" ht="23.1" customHeight="1">
      <c r="A147" s="307">
        <v>27</v>
      </c>
      <c r="B147" s="308" t="s">
        <v>1066</v>
      </c>
      <c r="C147" s="315" t="s">
        <v>54</v>
      </c>
      <c r="D147" s="308" t="s">
        <v>2503</v>
      </c>
      <c r="E147" s="309" t="s">
        <v>1660</v>
      </c>
      <c r="F147" s="315" t="s">
        <v>1067</v>
      </c>
      <c r="G147" s="308" t="s">
        <v>2749</v>
      </c>
      <c r="H147" s="315" t="s">
        <v>1687</v>
      </c>
      <c r="I147" s="309" t="s">
        <v>2850</v>
      </c>
      <c r="J147" s="310">
        <v>76438</v>
      </c>
      <c r="K147" s="310">
        <v>69200</v>
      </c>
      <c r="L147" s="309"/>
      <c r="M147" s="309"/>
      <c r="N147" s="312" t="s">
        <v>2504</v>
      </c>
    </row>
    <row r="148" spans="1:14" ht="23.1" customHeight="1">
      <c r="A148" s="307">
        <v>29</v>
      </c>
      <c r="B148" s="309" t="s">
        <v>2851</v>
      </c>
      <c r="C148" s="141" t="s">
        <v>57</v>
      </c>
      <c r="D148" s="309" t="s">
        <v>2851</v>
      </c>
      <c r="E148" s="309" t="s">
        <v>1714</v>
      </c>
      <c r="F148" s="307" t="s">
        <v>2852</v>
      </c>
      <c r="G148" s="308" t="s">
        <v>2749</v>
      </c>
      <c r="H148" s="315" t="s">
        <v>1687</v>
      </c>
      <c r="I148" s="309" t="s">
        <v>2850</v>
      </c>
      <c r="J148" s="325">
        <v>17950</v>
      </c>
      <c r="K148" s="325">
        <v>14300</v>
      </c>
      <c r="L148" s="309"/>
      <c r="M148" s="307" t="s">
        <v>2764</v>
      </c>
      <c r="N148" s="312" t="s">
        <v>2853</v>
      </c>
    </row>
    <row r="149" spans="1:14" ht="23.1" customHeight="1">
      <c r="A149" s="307">
        <v>49</v>
      </c>
      <c r="B149" s="308" t="s">
        <v>2854</v>
      </c>
      <c r="C149" s="315" t="s">
        <v>320</v>
      </c>
      <c r="D149" s="308" t="s">
        <v>2544</v>
      </c>
      <c r="E149" s="309" t="s">
        <v>1600</v>
      </c>
      <c r="F149" s="315" t="s">
        <v>1564</v>
      </c>
      <c r="G149" s="308" t="s">
        <v>2749</v>
      </c>
      <c r="H149" s="315" t="s">
        <v>1687</v>
      </c>
      <c r="I149" s="309" t="s">
        <v>2850</v>
      </c>
      <c r="J149" s="310">
        <v>34342</v>
      </c>
      <c r="K149" s="310">
        <v>14600</v>
      </c>
      <c r="L149" s="309"/>
      <c r="M149" s="309"/>
      <c r="N149" s="311"/>
    </row>
    <row r="150" spans="1:14" ht="23.1" customHeight="1">
      <c r="A150" s="307">
        <v>67</v>
      </c>
      <c r="B150" s="308" t="s">
        <v>2855</v>
      </c>
      <c r="C150" s="315" t="s">
        <v>242</v>
      </c>
      <c r="D150" s="308" t="s">
        <v>2856</v>
      </c>
      <c r="E150" s="309" t="s">
        <v>1600</v>
      </c>
      <c r="F150" s="315" t="s">
        <v>960</v>
      </c>
      <c r="G150" s="308" t="s">
        <v>2749</v>
      </c>
      <c r="H150" s="315" t="s">
        <v>1687</v>
      </c>
      <c r="I150" s="309" t="s">
        <v>2850</v>
      </c>
      <c r="J150" s="310">
        <v>3323</v>
      </c>
      <c r="K150" s="310">
        <v>2400</v>
      </c>
      <c r="L150" s="309"/>
      <c r="M150" s="309"/>
      <c r="N150" s="311"/>
    </row>
    <row r="151" spans="1:14" ht="23.1" customHeight="1">
      <c r="A151" s="307">
        <v>68</v>
      </c>
      <c r="B151" s="309" t="s">
        <v>2691</v>
      </c>
      <c r="C151" s="307" t="s">
        <v>54</v>
      </c>
      <c r="D151" s="309" t="s">
        <v>2692</v>
      </c>
      <c r="E151" s="307" t="s">
        <v>1660</v>
      </c>
      <c r="F151" s="307" t="s">
        <v>688</v>
      </c>
      <c r="G151" s="308" t="s">
        <v>2749</v>
      </c>
      <c r="H151" s="315" t="s">
        <v>1687</v>
      </c>
      <c r="I151" s="309" t="s">
        <v>2850</v>
      </c>
      <c r="J151" s="310">
        <v>29467</v>
      </c>
      <c r="K151" s="310">
        <v>35300</v>
      </c>
      <c r="L151" s="309"/>
      <c r="M151" s="323"/>
      <c r="N151" s="312" t="s">
        <v>2857</v>
      </c>
    </row>
    <row r="152" spans="1:14" ht="23.1" customHeight="1">
      <c r="A152" s="307">
        <v>80</v>
      </c>
      <c r="B152" s="308" t="s">
        <v>2858</v>
      </c>
      <c r="C152" s="315" t="s">
        <v>57</v>
      </c>
      <c r="D152" s="308" t="s">
        <v>2483</v>
      </c>
      <c r="E152" s="309" t="s">
        <v>1660</v>
      </c>
      <c r="F152" s="315" t="s">
        <v>965</v>
      </c>
      <c r="G152" s="308" t="s">
        <v>2749</v>
      </c>
      <c r="H152" s="315" t="s">
        <v>1687</v>
      </c>
      <c r="I152" s="309" t="s">
        <v>2850</v>
      </c>
      <c r="J152" s="310">
        <v>44755</v>
      </c>
      <c r="K152" s="310">
        <v>38800</v>
      </c>
      <c r="L152" s="309"/>
      <c r="M152" s="309"/>
      <c r="N152" s="312" t="s">
        <v>2583</v>
      </c>
    </row>
    <row r="153" spans="1:14" ht="23.1" customHeight="1">
      <c r="A153" s="307">
        <v>84</v>
      </c>
      <c r="B153" s="309" t="s">
        <v>2859</v>
      </c>
      <c r="C153" s="307" t="s">
        <v>54</v>
      </c>
      <c r="D153" s="309" t="s">
        <v>2464</v>
      </c>
      <c r="E153" s="309" t="s">
        <v>1714</v>
      </c>
      <c r="F153" s="307" t="s">
        <v>746</v>
      </c>
      <c r="G153" s="308" t="s">
        <v>2749</v>
      </c>
      <c r="H153" s="315" t="s">
        <v>1687</v>
      </c>
      <c r="I153" s="309" t="s">
        <v>2860</v>
      </c>
      <c r="J153" s="310">
        <v>40989</v>
      </c>
      <c r="K153" s="310">
        <v>36600</v>
      </c>
      <c r="L153" s="309"/>
      <c r="M153" s="309"/>
      <c r="N153" s="312" t="s">
        <v>2698</v>
      </c>
    </row>
    <row r="154" spans="1:14" ht="23.1" customHeight="1">
      <c r="A154" s="307">
        <v>18</v>
      </c>
      <c r="B154" s="308" t="s">
        <v>2861</v>
      </c>
      <c r="C154" s="315" t="s">
        <v>54</v>
      </c>
      <c r="D154" s="308" t="s">
        <v>2487</v>
      </c>
      <c r="E154" s="309" t="s">
        <v>1600</v>
      </c>
      <c r="F154" s="315" t="s">
        <v>1034</v>
      </c>
      <c r="G154" s="308" t="s">
        <v>2749</v>
      </c>
      <c r="H154" s="315" t="s">
        <v>1687</v>
      </c>
      <c r="I154" s="308" t="s">
        <v>2862</v>
      </c>
      <c r="J154" s="310">
        <v>39548</v>
      </c>
      <c r="K154" s="310">
        <v>33700</v>
      </c>
      <c r="L154" s="309"/>
      <c r="M154" s="309"/>
      <c r="N154" s="311"/>
    </row>
    <row r="155" spans="1:14" s="321" customFormat="1" ht="23.1" customHeight="1">
      <c r="A155" s="307">
        <v>31</v>
      </c>
      <c r="B155" s="308" t="s">
        <v>358</v>
      </c>
      <c r="C155" s="315" t="s">
        <v>68</v>
      </c>
      <c r="D155" s="308" t="s">
        <v>2464</v>
      </c>
      <c r="E155" s="309" t="s">
        <v>1600</v>
      </c>
      <c r="F155" s="315" t="s">
        <v>359</v>
      </c>
      <c r="G155" s="308" t="s">
        <v>2749</v>
      </c>
      <c r="H155" s="315" t="s">
        <v>1687</v>
      </c>
      <c r="I155" s="308" t="s">
        <v>2862</v>
      </c>
      <c r="J155" s="310">
        <v>35450</v>
      </c>
      <c r="K155" s="310">
        <v>31700</v>
      </c>
      <c r="L155" s="309"/>
      <c r="M155" s="309"/>
      <c r="N155" s="311"/>
    </row>
    <row r="156" spans="1:14" ht="23.1" customHeight="1">
      <c r="A156" s="307">
        <v>128</v>
      </c>
      <c r="B156" s="308" t="s">
        <v>283</v>
      </c>
      <c r="C156" s="315" t="s">
        <v>57</v>
      </c>
      <c r="D156" s="308" t="s">
        <v>2651</v>
      </c>
      <c r="E156" s="309" t="s">
        <v>1600</v>
      </c>
      <c r="F156" s="315" t="s">
        <v>284</v>
      </c>
      <c r="G156" s="308" t="s">
        <v>2749</v>
      </c>
      <c r="H156" s="315" t="s">
        <v>1687</v>
      </c>
      <c r="I156" s="308" t="s">
        <v>2862</v>
      </c>
      <c r="J156" s="310">
        <v>9859</v>
      </c>
      <c r="K156" s="310">
        <v>7300</v>
      </c>
      <c r="L156" s="309"/>
      <c r="M156" s="309"/>
      <c r="N156" s="311"/>
    </row>
    <row r="157" spans="1:14" ht="23.1" customHeight="1">
      <c r="A157" s="307"/>
      <c r="B157" s="308"/>
      <c r="C157" s="315"/>
      <c r="D157" s="308"/>
      <c r="E157" s="309"/>
      <c r="F157" s="315"/>
      <c r="G157" s="308"/>
      <c r="H157" s="319" t="s">
        <v>1687</v>
      </c>
      <c r="I157" s="313"/>
      <c r="J157" s="314"/>
      <c r="K157" s="314">
        <f>SUM(K147:K156)</f>
        <v>283900</v>
      </c>
      <c r="L157" s="309"/>
      <c r="M157" s="309"/>
      <c r="N157" s="311"/>
    </row>
    <row r="158" spans="1:14" ht="23.1" customHeight="1">
      <c r="A158" s="307">
        <v>14</v>
      </c>
      <c r="B158" s="308" t="s">
        <v>819</v>
      </c>
      <c r="C158" s="308" t="s">
        <v>54</v>
      </c>
      <c r="D158" s="308" t="s">
        <v>2468</v>
      </c>
      <c r="E158" s="309" t="s">
        <v>1660</v>
      </c>
      <c r="F158" s="308" t="s">
        <v>820</v>
      </c>
      <c r="G158" s="308" t="s">
        <v>2749</v>
      </c>
      <c r="H158" s="308" t="s">
        <v>1647</v>
      </c>
      <c r="I158" s="308" t="s">
        <v>2863</v>
      </c>
      <c r="J158" s="310">
        <v>247150</v>
      </c>
      <c r="K158" s="310">
        <v>209700</v>
      </c>
      <c r="L158" s="309" t="s">
        <v>1666</v>
      </c>
      <c r="M158" s="309" t="s">
        <v>2751</v>
      </c>
      <c r="N158" s="312" t="s">
        <v>2479</v>
      </c>
    </row>
    <row r="159" spans="1:14" ht="23.1" customHeight="1">
      <c r="A159" s="307">
        <v>102</v>
      </c>
      <c r="B159" s="308" t="s">
        <v>2864</v>
      </c>
      <c r="C159" s="308" t="s">
        <v>567</v>
      </c>
      <c r="D159" s="308" t="s">
        <v>2465</v>
      </c>
      <c r="E159" s="309" t="s">
        <v>1600</v>
      </c>
      <c r="F159" s="308" t="s">
        <v>842</v>
      </c>
      <c r="G159" s="308" t="s">
        <v>2749</v>
      </c>
      <c r="H159" s="308" t="s">
        <v>1647</v>
      </c>
      <c r="I159" s="308" t="s">
        <v>2863</v>
      </c>
      <c r="J159" s="310">
        <v>227542</v>
      </c>
      <c r="K159" s="310">
        <v>207100</v>
      </c>
      <c r="L159" s="309" t="s">
        <v>1662</v>
      </c>
      <c r="M159" s="309" t="s">
        <v>2751</v>
      </c>
      <c r="N159" s="311"/>
    </row>
    <row r="160" spans="1:14" ht="23.1" customHeight="1">
      <c r="A160" s="307">
        <v>144</v>
      </c>
      <c r="B160" s="308" t="s">
        <v>849</v>
      </c>
      <c r="C160" s="308" t="s">
        <v>1562</v>
      </c>
      <c r="D160" s="308" t="s">
        <v>2465</v>
      </c>
      <c r="E160" s="309" t="s">
        <v>1600</v>
      </c>
      <c r="F160" s="308" t="s">
        <v>850</v>
      </c>
      <c r="G160" s="308" t="s">
        <v>2749</v>
      </c>
      <c r="H160" s="308" t="s">
        <v>1647</v>
      </c>
      <c r="I160" s="308" t="s">
        <v>2863</v>
      </c>
      <c r="J160" s="310">
        <v>137478</v>
      </c>
      <c r="K160" s="318">
        <v>124800</v>
      </c>
      <c r="L160" s="309" t="s">
        <v>1662</v>
      </c>
      <c r="M160" s="309" t="s">
        <v>2751</v>
      </c>
      <c r="N160" s="311"/>
    </row>
    <row r="161" spans="1:14" ht="23.1" customHeight="1">
      <c r="A161" s="307">
        <v>145</v>
      </c>
      <c r="B161" s="308" t="s">
        <v>2865</v>
      </c>
      <c r="C161" s="308" t="s">
        <v>54</v>
      </c>
      <c r="D161" s="308" t="s">
        <v>2465</v>
      </c>
      <c r="E161" s="309" t="s">
        <v>1600</v>
      </c>
      <c r="F161" s="308" t="s">
        <v>852</v>
      </c>
      <c r="G161" s="308" t="s">
        <v>2749</v>
      </c>
      <c r="H161" s="308" t="s">
        <v>1647</v>
      </c>
      <c r="I161" s="308" t="s">
        <v>2863</v>
      </c>
      <c r="J161" s="310">
        <v>48522</v>
      </c>
      <c r="K161" s="318">
        <v>43500</v>
      </c>
      <c r="L161" s="309" t="s">
        <v>1662</v>
      </c>
      <c r="M161" s="309" t="s">
        <v>2751</v>
      </c>
      <c r="N161" s="316"/>
    </row>
    <row r="162" spans="1:14" ht="23.1" customHeight="1">
      <c r="A162" s="307">
        <v>141</v>
      </c>
      <c r="B162" s="308" t="s">
        <v>1783</v>
      </c>
      <c r="C162" s="308" t="s">
        <v>54</v>
      </c>
      <c r="D162" s="308" t="s">
        <v>2465</v>
      </c>
      <c r="E162" s="309" t="s">
        <v>1600</v>
      </c>
      <c r="F162" s="308" t="s">
        <v>789</v>
      </c>
      <c r="G162" s="308" t="s">
        <v>2749</v>
      </c>
      <c r="H162" s="308" t="s">
        <v>1647</v>
      </c>
      <c r="I162" s="308" t="s">
        <v>2866</v>
      </c>
      <c r="J162" s="310">
        <v>95714</v>
      </c>
      <c r="K162" s="310">
        <v>86700</v>
      </c>
      <c r="L162" s="309" t="s">
        <v>1662</v>
      </c>
      <c r="M162" s="309" t="s">
        <v>2751</v>
      </c>
      <c r="N162" s="311"/>
    </row>
    <row r="163" spans="1:14" ht="23.1" customHeight="1">
      <c r="A163" s="307">
        <v>142</v>
      </c>
      <c r="B163" s="308" t="s">
        <v>791</v>
      </c>
      <c r="C163" s="308" t="s">
        <v>54</v>
      </c>
      <c r="D163" s="308" t="s">
        <v>2465</v>
      </c>
      <c r="E163" s="309" t="s">
        <v>1600</v>
      </c>
      <c r="F163" s="308" t="s">
        <v>792</v>
      </c>
      <c r="G163" s="308" t="s">
        <v>2749</v>
      </c>
      <c r="H163" s="308" t="s">
        <v>1647</v>
      </c>
      <c r="I163" s="308" t="s">
        <v>2866</v>
      </c>
      <c r="J163" s="310">
        <v>93400</v>
      </c>
      <c r="K163" s="310">
        <v>85200</v>
      </c>
      <c r="L163" s="309" t="s">
        <v>1662</v>
      </c>
      <c r="M163" s="309" t="s">
        <v>2751</v>
      </c>
      <c r="N163" s="311"/>
    </row>
    <row r="164" spans="1:14" ht="23.1" customHeight="1">
      <c r="A164" s="307"/>
      <c r="B164" s="308"/>
      <c r="C164" s="308"/>
      <c r="D164" s="308"/>
      <c r="E164" s="309"/>
      <c r="F164" s="308"/>
      <c r="G164" s="308"/>
      <c r="H164" s="313" t="s">
        <v>1647</v>
      </c>
      <c r="I164" s="313"/>
      <c r="J164" s="314"/>
      <c r="K164" s="314">
        <f>SUM(K158:K163)</f>
        <v>757000</v>
      </c>
      <c r="L164" s="309"/>
      <c r="M164" s="309"/>
      <c r="N164" s="311"/>
    </row>
    <row r="165" spans="1:14" ht="23.1" customHeight="1">
      <c r="A165" s="307">
        <v>125</v>
      </c>
      <c r="B165" s="308" t="s">
        <v>1476</v>
      </c>
      <c r="C165" s="315" t="s">
        <v>54</v>
      </c>
      <c r="D165" s="308" t="s">
        <v>1476</v>
      </c>
      <c r="E165" s="307" t="s">
        <v>1600</v>
      </c>
      <c r="F165" s="308" t="s">
        <v>1477</v>
      </c>
      <c r="G165" s="308" t="s">
        <v>2749</v>
      </c>
      <c r="H165" s="308" t="s">
        <v>156</v>
      </c>
      <c r="I165" s="308" t="s">
        <v>2740</v>
      </c>
      <c r="J165" s="310">
        <v>14401</v>
      </c>
      <c r="K165" s="310">
        <v>11400</v>
      </c>
      <c r="L165" s="310"/>
      <c r="M165" s="309"/>
      <c r="N165" s="311"/>
    </row>
    <row r="166" spans="1:14" ht="23.1" customHeight="1">
      <c r="A166" s="311"/>
      <c r="B166" s="311"/>
      <c r="C166" s="311"/>
      <c r="D166" s="311"/>
      <c r="E166" s="311"/>
      <c r="F166" s="311"/>
      <c r="G166" s="311"/>
      <c r="H166" s="313" t="s">
        <v>156</v>
      </c>
      <c r="I166" s="326"/>
      <c r="J166" s="326"/>
      <c r="K166" s="327">
        <f>SUM(K165)</f>
        <v>11400</v>
      </c>
      <c r="L166" s="311"/>
      <c r="M166" s="311"/>
      <c r="N166" s="311"/>
    </row>
    <row r="167" spans="1:14" ht="23.1" customHeight="1">
      <c r="B167" s="328" t="s">
        <v>2867</v>
      </c>
      <c r="C167" s="321"/>
      <c r="D167" s="321"/>
      <c r="E167" s="321"/>
      <c r="F167" s="329"/>
      <c r="G167" s="329"/>
      <c r="H167" s="329"/>
      <c r="I167" s="321"/>
      <c r="J167" s="330">
        <f>SUM(J1:J165)</f>
        <v>10447310</v>
      </c>
      <c r="K167" s="330">
        <f>SUM(K1:K166)/2</f>
        <v>9159000</v>
      </c>
    </row>
    <row r="168" spans="1:14" ht="23.1" customHeight="1">
      <c r="A168" s="331"/>
      <c r="B168" s="332"/>
      <c r="C168" s="333"/>
      <c r="D168" s="332"/>
      <c r="E168" s="331"/>
      <c r="F168" s="333"/>
      <c r="G168" s="332"/>
      <c r="H168" s="147"/>
      <c r="I168" s="332"/>
      <c r="J168" s="334"/>
      <c r="K168" s="334"/>
      <c r="L168" s="335"/>
      <c r="M168" s="335"/>
    </row>
  </sheetData>
  <phoneticPr fontId="26" type="noConversion"/>
  <printOptions horizontalCentered="1"/>
  <pageMargins left="7.8346456692913402E-2" right="7.8346456692913402E-2" top="0.91614173228346507" bottom="0.31535433070866109" header="0.39370078740157505" footer="0.31535433070866109"/>
  <pageSetup paperSize="9" fitToWidth="0" fitToHeight="0" pageOrder="overThenDown" orientation="portrait" r:id="rId1"/>
  <headerFooter alignWithMargins="0">
    <oddHeader>&amp;C2015年外文紙本期刊預計訂購清單</oddHeader>
    <oddFooter>&amp;C第 &amp;P 頁，共 &amp;N 頁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W124"/>
  <sheetViews>
    <sheetView workbookViewId="0"/>
  </sheetViews>
  <sheetFormatPr defaultColWidth="10" defaultRowHeight="23.1" customHeight="1"/>
  <cols>
    <col min="1" max="1" width="13.25" style="292" customWidth="1"/>
    <col min="2" max="2" width="7.75" style="147" customWidth="1"/>
    <col min="3" max="3" width="9" style="292" customWidth="1"/>
    <col min="4" max="4" width="21.125" style="147" customWidth="1"/>
    <col min="5" max="5" width="5.5" style="147" customWidth="1"/>
    <col min="6" max="7" width="7.875" style="147" customWidth="1"/>
    <col min="8" max="8" width="7.625" style="356" customWidth="1"/>
    <col min="9" max="257" width="9.5" style="147" customWidth="1"/>
    <col min="258" max="258" width="10" customWidth="1"/>
  </cols>
  <sheetData>
    <row r="1" spans="1:9" ht="23.1" customHeight="1">
      <c r="A1" s="337" t="s">
        <v>2868</v>
      </c>
      <c r="B1" s="260" t="s">
        <v>1598</v>
      </c>
      <c r="C1" s="258" t="s">
        <v>969</v>
      </c>
      <c r="D1" s="258" t="s">
        <v>1596</v>
      </c>
      <c r="E1" s="167" t="s">
        <v>5</v>
      </c>
      <c r="F1" s="258" t="s">
        <v>1789</v>
      </c>
      <c r="G1" s="259" t="s">
        <v>250</v>
      </c>
      <c r="H1" s="338" t="s">
        <v>2869</v>
      </c>
      <c r="I1" s="261" t="s">
        <v>2870</v>
      </c>
    </row>
    <row r="2" spans="1:9" ht="23.1" customHeight="1">
      <c r="A2" s="339">
        <v>1</v>
      </c>
      <c r="B2" s="137" t="s">
        <v>1610</v>
      </c>
      <c r="C2" s="340" t="s">
        <v>2753</v>
      </c>
      <c r="D2" s="341" t="s">
        <v>100</v>
      </c>
      <c r="E2" s="264" t="s">
        <v>22</v>
      </c>
      <c r="F2" s="273"/>
      <c r="G2" s="137"/>
      <c r="H2" s="279">
        <v>1040</v>
      </c>
      <c r="I2" s="342">
        <v>333</v>
      </c>
    </row>
    <row r="3" spans="1:9" ht="23.1" customHeight="1">
      <c r="A3" s="339">
        <v>2</v>
      </c>
      <c r="B3" s="137" t="s">
        <v>1610</v>
      </c>
      <c r="C3" s="140" t="s">
        <v>2703</v>
      </c>
      <c r="D3" s="263" t="s">
        <v>1613</v>
      </c>
      <c r="E3" s="264" t="s">
        <v>12</v>
      </c>
      <c r="F3" s="263" t="s">
        <v>2018</v>
      </c>
      <c r="G3" s="263" t="s">
        <v>2019</v>
      </c>
      <c r="H3" s="279">
        <v>960</v>
      </c>
      <c r="I3" s="137" t="s">
        <v>2871</v>
      </c>
    </row>
    <row r="4" spans="1:9" ht="23.1" customHeight="1">
      <c r="A4" s="339"/>
      <c r="B4" s="137"/>
      <c r="C4" s="140"/>
      <c r="D4" s="263"/>
      <c r="E4" s="264"/>
      <c r="F4" s="263"/>
      <c r="G4" s="263"/>
      <c r="H4" s="343">
        <f>SUM(H2:H3)</f>
        <v>2000</v>
      </c>
      <c r="I4" s="137"/>
    </row>
    <row r="5" spans="1:9" ht="23.1" customHeight="1">
      <c r="A5" s="339">
        <v>3</v>
      </c>
      <c r="B5" s="137" t="s">
        <v>1601</v>
      </c>
      <c r="C5" s="340" t="s">
        <v>2872</v>
      </c>
      <c r="D5" s="263" t="s">
        <v>34</v>
      </c>
      <c r="E5" s="264" t="s">
        <v>12</v>
      </c>
      <c r="F5" s="263" t="s">
        <v>2170</v>
      </c>
      <c r="G5" s="263" t="s">
        <v>2171</v>
      </c>
      <c r="H5" s="279">
        <v>640</v>
      </c>
      <c r="I5" s="137" t="s">
        <v>2873</v>
      </c>
    </row>
    <row r="6" spans="1:9" ht="23.1" customHeight="1">
      <c r="A6" s="339">
        <v>4</v>
      </c>
      <c r="B6" s="137" t="s">
        <v>1601</v>
      </c>
      <c r="C6" s="340" t="s">
        <v>2872</v>
      </c>
      <c r="D6" s="263" t="s">
        <v>36</v>
      </c>
      <c r="E6" s="264" t="s">
        <v>25</v>
      </c>
      <c r="F6" s="263" t="s">
        <v>2173</v>
      </c>
      <c r="G6" s="263" t="s">
        <v>2174</v>
      </c>
      <c r="H6" s="279">
        <v>1632</v>
      </c>
      <c r="I6" s="137" t="s">
        <v>2874</v>
      </c>
    </row>
    <row r="7" spans="1:9" ht="23.1" customHeight="1">
      <c r="A7" s="339">
        <v>5</v>
      </c>
      <c r="B7" s="137" t="s">
        <v>1601</v>
      </c>
      <c r="C7" s="340" t="s">
        <v>2875</v>
      </c>
      <c r="D7" s="263" t="s">
        <v>1500</v>
      </c>
      <c r="E7" s="264" t="s">
        <v>25</v>
      </c>
      <c r="F7" s="263" t="s">
        <v>1890</v>
      </c>
      <c r="G7" s="263" t="s">
        <v>1891</v>
      </c>
      <c r="H7" s="279">
        <v>1920</v>
      </c>
      <c r="I7" s="137" t="s">
        <v>2876</v>
      </c>
    </row>
    <row r="8" spans="1:9" ht="28.5" customHeight="1">
      <c r="A8" s="339">
        <v>6</v>
      </c>
      <c r="B8" s="137" t="s">
        <v>1601</v>
      </c>
      <c r="C8" s="340" t="s">
        <v>2877</v>
      </c>
      <c r="D8" s="263" t="s">
        <v>1501</v>
      </c>
      <c r="E8" s="273" t="s">
        <v>12</v>
      </c>
      <c r="F8" s="263" t="s">
        <v>1810</v>
      </c>
      <c r="G8" s="263" t="s">
        <v>1811</v>
      </c>
      <c r="H8" s="279">
        <v>6240</v>
      </c>
      <c r="I8" s="137" t="s">
        <v>2878</v>
      </c>
    </row>
    <row r="9" spans="1:9" ht="23.1" customHeight="1">
      <c r="A9" s="339">
        <v>7</v>
      </c>
      <c r="B9" s="137" t="s">
        <v>1601</v>
      </c>
      <c r="C9" s="274" t="s">
        <v>2879</v>
      </c>
      <c r="D9" s="263" t="s">
        <v>232</v>
      </c>
      <c r="E9" s="264" t="s">
        <v>22</v>
      </c>
      <c r="F9" s="263" t="s">
        <v>1928</v>
      </c>
      <c r="G9" s="263" t="s">
        <v>1929</v>
      </c>
      <c r="H9" s="279">
        <v>2560</v>
      </c>
      <c r="I9" s="137" t="s">
        <v>2880</v>
      </c>
    </row>
    <row r="10" spans="1:9" ht="23.1" customHeight="1">
      <c r="A10" s="339">
        <v>8</v>
      </c>
      <c r="B10" s="137" t="s">
        <v>1601</v>
      </c>
      <c r="C10" s="274" t="s">
        <v>2879</v>
      </c>
      <c r="D10" s="263" t="s">
        <v>1531</v>
      </c>
      <c r="E10" s="264" t="s">
        <v>22</v>
      </c>
      <c r="F10" s="263" t="s">
        <v>2260</v>
      </c>
      <c r="G10" s="263"/>
      <c r="H10" s="279">
        <v>952</v>
      </c>
      <c r="I10" s="137" t="s">
        <v>2881</v>
      </c>
    </row>
    <row r="11" spans="1:9" ht="23.1" customHeight="1">
      <c r="A11" s="339">
        <v>9</v>
      </c>
      <c r="B11" s="137" t="s">
        <v>1601</v>
      </c>
      <c r="C11" s="274" t="s">
        <v>2879</v>
      </c>
      <c r="D11" s="263" t="s">
        <v>234</v>
      </c>
      <c r="E11" s="264" t="s">
        <v>25</v>
      </c>
      <c r="F11" s="263" t="s">
        <v>2365</v>
      </c>
      <c r="G11" s="263" t="s">
        <v>2366</v>
      </c>
      <c r="H11" s="279">
        <v>1840</v>
      </c>
      <c r="I11" s="137" t="s">
        <v>2882</v>
      </c>
    </row>
    <row r="12" spans="1:9" ht="23.1" customHeight="1">
      <c r="A12" s="339">
        <v>10</v>
      </c>
      <c r="B12" s="137" t="s">
        <v>1601</v>
      </c>
      <c r="C12" s="274" t="s">
        <v>2879</v>
      </c>
      <c r="D12" s="263" t="s">
        <v>235</v>
      </c>
      <c r="E12" s="264" t="s">
        <v>25</v>
      </c>
      <c r="F12" s="263" t="s">
        <v>2367</v>
      </c>
      <c r="G12" s="263" t="s">
        <v>2368</v>
      </c>
      <c r="H12" s="279">
        <v>2040</v>
      </c>
      <c r="I12" s="137" t="s">
        <v>2883</v>
      </c>
    </row>
    <row r="13" spans="1:9" ht="23.1" customHeight="1">
      <c r="A13" s="339">
        <v>11</v>
      </c>
      <c r="B13" s="137" t="s">
        <v>1601</v>
      </c>
      <c r="C13" s="274" t="s">
        <v>2879</v>
      </c>
      <c r="D13" s="273" t="s">
        <v>1644</v>
      </c>
      <c r="E13" s="264" t="s">
        <v>25</v>
      </c>
      <c r="F13" s="273" t="s">
        <v>2369</v>
      </c>
      <c r="G13" s="273" t="s">
        <v>1645</v>
      </c>
      <c r="H13" s="279">
        <v>2240</v>
      </c>
      <c r="I13" s="289" t="s">
        <v>2884</v>
      </c>
    </row>
    <row r="14" spans="1:9" ht="23.1" customHeight="1">
      <c r="A14" s="339">
        <v>12</v>
      </c>
      <c r="B14" s="137" t="s">
        <v>1601</v>
      </c>
      <c r="C14" s="340" t="s">
        <v>2885</v>
      </c>
      <c r="D14" s="263" t="s">
        <v>11</v>
      </c>
      <c r="E14" s="264" t="s">
        <v>12</v>
      </c>
      <c r="F14" s="263" t="s">
        <v>1900</v>
      </c>
      <c r="G14" s="263" t="s">
        <v>1901</v>
      </c>
      <c r="H14" s="279">
        <v>1920</v>
      </c>
      <c r="I14" s="137" t="s">
        <v>2886</v>
      </c>
    </row>
    <row r="15" spans="1:9" ht="23.1" customHeight="1">
      <c r="A15" s="339">
        <v>13</v>
      </c>
      <c r="B15" s="137" t="s">
        <v>1601</v>
      </c>
      <c r="C15" s="340" t="s">
        <v>2885</v>
      </c>
      <c r="D15" s="263" t="s">
        <v>15</v>
      </c>
      <c r="E15" s="264" t="s">
        <v>12</v>
      </c>
      <c r="F15" s="263" t="s">
        <v>2267</v>
      </c>
      <c r="G15" s="263" t="s">
        <v>2268</v>
      </c>
      <c r="H15" s="279">
        <v>960</v>
      </c>
      <c r="I15" s="137" t="s">
        <v>2887</v>
      </c>
    </row>
    <row r="16" spans="1:9" ht="23.1" customHeight="1">
      <c r="A16" s="339">
        <v>14</v>
      </c>
      <c r="B16" s="137" t="s">
        <v>1601</v>
      </c>
      <c r="C16" s="273" t="s">
        <v>2888</v>
      </c>
      <c r="D16" s="273" t="s">
        <v>1624</v>
      </c>
      <c r="E16" s="264" t="s">
        <v>22</v>
      </c>
      <c r="F16" s="273" t="s">
        <v>1888</v>
      </c>
      <c r="G16" s="273" t="s">
        <v>1625</v>
      </c>
      <c r="H16" s="279">
        <v>960</v>
      </c>
      <c r="I16" s="289" t="s">
        <v>2889</v>
      </c>
    </row>
    <row r="17" spans="1:9" ht="23.1" customHeight="1">
      <c r="A17" s="339">
        <v>15</v>
      </c>
      <c r="B17" s="137" t="s">
        <v>1601</v>
      </c>
      <c r="C17" s="273" t="s">
        <v>2888</v>
      </c>
      <c r="D17" s="273" t="s">
        <v>53</v>
      </c>
      <c r="E17" s="264" t="s">
        <v>22</v>
      </c>
      <c r="F17" s="273" t="s">
        <v>1909</v>
      </c>
      <c r="G17" s="273" t="s">
        <v>1630</v>
      </c>
      <c r="H17" s="279">
        <v>2320</v>
      </c>
      <c r="I17" s="289" t="s">
        <v>2890</v>
      </c>
    </row>
    <row r="18" spans="1:9" ht="23.1" customHeight="1">
      <c r="A18" s="339">
        <v>16</v>
      </c>
      <c r="B18" s="137" t="s">
        <v>1601</v>
      </c>
      <c r="C18" s="273" t="s">
        <v>2888</v>
      </c>
      <c r="D18" s="273" t="s">
        <v>1628</v>
      </c>
      <c r="E18" s="264" t="s">
        <v>22</v>
      </c>
      <c r="F18" s="273" t="s">
        <v>1911</v>
      </c>
      <c r="G18" s="273" t="s">
        <v>1629</v>
      </c>
      <c r="H18" s="279">
        <v>2320</v>
      </c>
      <c r="I18" s="289" t="s">
        <v>2891</v>
      </c>
    </row>
    <row r="19" spans="1:9" ht="23.1" customHeight="1">
      <c r="A19" s="339">
        <v>17</v>
      </c>
      <c r="B19" s="137" t="s">
        <v>1601</v>
      </c>
      <c r="C19" s="273" t="s">
        <v>2888</v>
      </c>
      <c r="D19" s="273" t="s">
        <v>1626</v>
      </c>
      <c r="E19" s="264" t="s">
        <v>22</v>
      </c>
      <c r="F19" s="273" t="s">
        <v>1956</v>
      </c>
      <c r="G19" s="273" t="s">
        <v>1627</v>
      </c>
      <c r="H19" s="279">
        <v>2640</v>
      </c>
      <c r="I19" s="289" t="s">
        <v>2892</v>
      </c>
    </row>
    <row r="20" spans="1:9" ht="23.1" customHeight="1">
      <c r="A20" s="339">
        <v>18</v>
      </c>
      <c r="B20" s="137" t="s">
        <v>1601</v>
      </c>
      <c r="C20" s="273" t="s">
        <v>2888</v>
      </c>
      <c r="D20" s="273" t="s">
        <v>56</v>
      </c>
      <c r="E20" s="264" t="s">
        <v>22</v>
      </c>
      <c r="F20" s="273" t="s">
        <v>1958</v>
      </c>
      <c r="G20" s="273" t="s">
        <v>1631</v>
      </c>
      <c r="H20" s="279">
        <v>2320</v>
      </c>
      <c r="I20" s="289" t="s">
        <v>2893</v>
      </c>
    </row>
    <row r="21" spans="1:9" ht="23.1" customHeight="1">
      <c r="A21" s="339">
        <v>19</v>
      </c>
      <c r="B21" s="137" t="s">
        <v>1601</v>
      </c>
      <c r="C21" s="273" t="s">
        <v>2888</v>
      </c>
      <c r="D21" s="273" t="s">
        <v>58</v>
      </c>
      <c r="E21" s="264" t="s">
        <v>25</v>
      </c>
      <c r="F21" s="273" t="s">
        <v>1960</v>
      </c>
      <c r="G21" s="273" t="s">
        <v>1632</v>
      </c>
      <c r="H21" s="279">
        <v>4240</v>
      </c>
      <c r="I21" s="289" t="s">
        <v>2894</v>
      </c>
    </row>
    <row r="22" spans="1:9" ht="23.1" customHeight="1">
      <c r="A22" s="339">
        <v>20</v>
      </c>
      <c r="B22" s="137" t="s">
        <v>1601</v>
      </c>
      <c r="C22" s="273" t="s">
        <v>2888</v>
      </c>
      <c r="D22" s="273" t="s">
        <v>59</v>
      </c>
      <c r="E22" s="264" t="s">
        <v>25</v>
      </c>
      <c r="F22" s="273" t="s">
        <v>2087</v>
      </c>
      <c r="G22" s="273" t="s">
        <v>1633</v>
      </c>
      <c r="H22" s="279">
        <v>3600</v>
      </c>
      <c r="I22" s="289" t="s">
        <v>2895</v>
      </c>
    </row>
    <row r="23" spans="1:9" ht="23.1" customHeight="1">
      <c r="A23" s="339">
        <v>21</v>
      </c>
      <c r="B23" s="137" t="s">
        <v>1601</v>
      </c>
      <c r="C23" s="262" t="s">
        <v>2896</v>
      </c>
      <c r="D23" s="263" t="s">
        <v>1801</v>
      </c>
      <c r="E23" s="278" t="s">
        <v>25</v>
      </c>
      <c r="F23" s="137"/>
      <c r="G23" s="137"/>
      <c r="H23" s="279">
        <v>4080</v>
      </c>
      <c r="I23" s="137" t="s">
        <v>2897</v>
      </c>
    </row>
    <row r="24" spans="1:9" ht="23.1" customHeight="1">
      <c r="A24" s="339">
        <v>22</v>
      </c>
      <c r="B24" s="137" t="s">
        <v>1601</v>
      </c>
      <c r="C24" s="262" t="s">
        <v>2896</v>
      </c>
      <c r="D24" s="263" t="s">
        <v>1803</v>
      </c>
      <c r="E24" s="278" t="s">
        <v>25</v>
      </c>
      <c r="F24" s="137"/>
      <c r="G24" s="137"/>
      <c r="H24" s="279">
        <v>4896</v>
      </c>
      <c r="I24" s="137" t="s">
        <v>2898</v>
      </c>
    </row>
    <row r="25" spans="1:9" ht="23.1" customHeight="1">
      <c r="A25" s="339">
        <v>23</v>
      </c>
      <c r="B25" s="137" t="s">
        <v>1601</v>
      </c>
      <c r="C25" s="262" t="s">
        <v>2896</v>
      </c>
      <c r="D25" s="263" t="s">
        <v>1805</v>
      </c>
      <c r="E25" s="278" t="s">
        <v>25</v>
      </c>
      <c r="F25" s="137"/>
      <c r="G25" s="137"/>
      <c r="H25" s="279">
        <v>4216</v>
      </c>
      <c r="I25" s="137" t="s">
        <v>2899</v>
      </c>
    </row>
    <row r="26" spans="1:9" ht="23.1" customHeight="1">
      <c r="A26" s="339">
        <v>24</v>
      </c>
      <c r="B26" s="137" t="s">
        <v>1601</v>
      </c>
      <c r="C26" s="262" t="s">
        <v>2896</v>
      </c>
      <c r="D26" s="263" t="s">
        <v>1807</v>
      </c>
      <c r="E26" s="278" t="s">
        <v>25</v>
      </c>
      <c r="F26" s="137"/>
      <c r="G26" s="137"/>
      <c r="H26" s="279">
        <v>4420</v>
      </c>
      <c r="I26" s="137" t="s">
        <v>2900</v>
      </c>
    </row>
    <row r="27" spans="1:9" ht="23.1" customHeight="1">
      <c r="A27" s="339">
        <v>25</v>
      </c>
      <c r="B27" s="137" t="s">
        <v>1601</v>
      </c>
      <c r="C27" s="262" t="s">
        <v>2896</v>
      </c>
      <c r="D27" s="137" t="s">
        <v>1808</v>
      </c>
      <c r="E27" s="137" t="s">
        <v>2711</v>
      </c>
      <c r="F27" s="137"/>
      <c r="G27" s="137"/>
      <c r="H27" s="279">
        <v>2924</v>
      </c>
      <c r="I27" s="137" t="s">
        <v>2901</v>
      </c>
    </row>
    <row r="28" spans="1:9" ht="23.1" customHeight="1">
      <c r="A28" s="339">
        <v>26</v>
      </c>
      <c r="B28" s="137" t="s">
        <v>1601</v>
      </c>
      <c r="C28" s="262" t="s">
        <v>2896</v>
      </c>
      <c r="D28" s="263" t="s">
        <v>1809</v>
      </c>
      <c r="E28" s="278" t="s">
        <v>976</v>
      </c>
      <c r="F28" s="137"/>
      <c r="G28" s="137"/>
      <c r="H28" s="279">
        <v>5440</v>
      </c>
      <c r="I28" s="137" t="s">
        <v>2902</v>
      </c>
    </row>
    <row r="29" spans="1:9" ht="23.1" customHeight="1">
      <c r="A29" s="339">
        <v>27</v>
      </c>
      <c r="B29" s="137" t="s">
        <v>1601</v>
      </c>
      <c r="C29" s="262" t="s">
        <v>2896</v>
      </c>
      <c r="D29" s="263" t="s">
        <v>1821</v>
      </c>
      <c r="E29" s="278" t="s">
        <v>25</v>
      </c>
      <c r="F29" s="137"/>
      <c r="G29" s="137"/>
      <c r="H29" s="279">
        <v>1768</v>
      </c>
      <c r="I29" s="137" t="s">
        <v>2903</v>
      </c>
    </row>
    <row r="30" spans="1:9" ht="23.1" customHeight="1">
      <c r="A30" s="339">
        <v>28</v>
      </c>
      <c r="B30" s="137" t="s">
        <v>1601</v>
      </c>
      <c r="C30" s="262" t="s">
        <v>2896</v>
      </c>
      <c r="D30" s="263" t="s">
        <v>1849</v>
      </c>
      <c r="E30" s="278" t="s">
        <v>25</v>
      </c>
      <c r="F30" s="137"/>
      <c r="G30" s="137" t="s">
        <v>1850</v>
      </c>
      <c r="H30" s="279">
        <v>1360</v>
      </c>
      <c r="I30" s="137" t="s">
        <v>2904</v>
      </c>
    </row>
    <row r="31" spans="1:9" ht="23.1" customHeight="1">
      <c r="A31" s="339">
        <v>29</v>
      </c>
      <c r="B31" s="280" t="s">
        <v>1601</v>
      </c>
      <c r="C31" s="262" t="s">
        <v>2896</v>
      </c>
      <c r="D31" s="263" t="s">
        <v>1523</v>
      </c>
      <c r="E31" s="264" t="s">
        <v>25</v>
      </c>
      <c r="F31" s="263" t="s">
        <v>2071</v>
      </c>
      <c r="G31" s="263" t="s">
        <v>2072</v>
      </c>
      <c r="H31" s="279">
        <v>1632</v>
      </c>
      <c r="I31" s="137" t="s">
        <v>2905</v>
      </c>
    </row>
    <row r="32" spans="1:9" ht="23.1" customHeight="1">
      <c r="A32" s="339">
        <v>30</v>
      </c>
      <c r="B32" s="280" t="s">
        <v>1601</v>
      </c>
      <c r="C32" s="262" t="s">
        <v>2896</v>
      </c>
      <c r="D32" s="263" t="s">
        <v>1524</v>
      </c>
      <c r="E32" s="264" t="s">
        <v>25</v>
      </c>
      <c r="F32" s="263" t="s">
        <v>2073</v>
      </c>
      <c r="G32" s="263" t="s">
        <v>2074</v>
      </c>
      <c r="H32" s="279">
        <v>1632</v>
      </c>
      <c r="I32" s="137" t="s">
        <v>2906</v>
      </c>
    </row>
    <row r="33" spans="1:9" ht="23.1" customHeight="1">
      <c r="A33" s="339">
        <v>31</v>
      </c>
      <c r="B33" s="137" t="s">
        <v>1601</v>
      </c>
      <c r="C33" s="262" t="s">
        <v>2896</v>
      </c>
      <c r="D33" s="263" t="s">
        <v>2077</v>
      </c>
      <c r="E33" s="273" t="s">
        <v>25</v>
      </c>
      <c r="F33" s="137"/>
      <c r="G33" s="137" t="s">
        <v>2078</v>
      </c>
      <c r="H33" s="279">
        <v>1088</v>
      </c>
      <c r="I33" s="137" t="s">
        <v>2907</v>
      </c>
    </row>
    <row r="34" spans="1:9" ht="23.1" customHeight="1">
      <c r="A34" s="339">
        <v>32</v>
      </c>
      <c r="B34" s="137" t="s">
        <v>1601</v>
      </c>
      <c r="C34" s="262" t="s">
        <v>2896</v>
      </c>
      <c r="D34" s="263" t="s">
        <v>2275</v>
      </c>
      <c r="E34" s="264" t="s">
        <v>25</v>
      </c>
      <c r="F34" s="137"/>
      <c r="G34" s="137" t="s">
        <v>2276</v>
      </c>
      <c r="H34" s="279">
        <v>1496</v>
      </c>
      <c r="I34" s="137" t="s">
        <v>2908</v>
      </c>
    </row>
    <row r="35" spans="1:9" ht="23.1" customHeight="1">
      <c r="A35" s="339"/>
      <c r="B35" s="137"/>
      <c r="C35" s="262"/>
      <c r="D35" s="263"/>
      <c r="E35" s="264"/>
      <c r="F35" s="137"/>
      <c r="G35" s="137"/>
      <c r="H35" s="343">
        <f>SUM(H5:H34)</f>
        <v>76296</v>
      </c>
      <c r="I35" s="137"/>
    </row>
    <row r="36" spans="1:9" ht="23.1" customHeight="1">
      <c r="A36" s="339">
        <v>33</v>
      </c>
      <c r="B36" s="137" t="s">
        <v>1603</v>
      </c>
      <c r="C36" s="274" t="s">
        <v>2909</v>
      </c>
      <c r="D36" s="263" t="s">
        <v>37</v>
      </c>
      <c r="E36" s="264" t="s">
        <v>17</v>
      </c>
      <c r="F36" s="263" t="s">
        <v>1931</v>
      </c>
      <c r="G36" s="263" t="s">
        <v>2047</v>
      </c>
      <c r="H36" s="279">
        <v>680</v>
      </c>
      <c r="I36" s="137" t="s">
        <v>2910</v>
      </c>
    </row>
    <row r="37" spans="1:9" ht="23.1" customHeight="1">
      <c r="A37" s="339">
        <v>34</v>
      </c>
      <c r="B37" s="137" t="s">
        <v>1603</v>
      </c>
      <c r="C37" s="274" t="s">
        <v>2909</v>
      </c>
      <c r="D37" s="263" t="s">
        <v>39</v>
      </c>
      <c r="E37" s="264" t="s">
        <v>12</v>
      </c>
      <c r="F37" s="263" t="s">
        <v>2066</v>
      </c>
      <c r="G37" s="263" t="s">
        <v>2067</v>
      </c>
      <c r="H37" s="279">
        <v>1020</v>
      </c>
      <c r="I37" s="137" t="s">
        <v>2911</v>
      </c>
    </row>
    <row r="38" spans="1:9" ht="23.1" customHeight="1">
      <c r="A38" s="339">
        <v>35</v>
      </c>
      <c r="B38" s="137" t="s">
        <v>1603</v>
      </c>
      <c r="C38" s="274" t="s">
        <v>2909</v>
      </c>
      <c r="D38" s="263" t="s">
        <v>1492</v>
      </c>
      <c r="E38" s="264" t="s">
        <v>17</v>
      </c>
      <c r="F38" s="263" t="s">
        <v>2125</v>
      </c>
      <c r="G38" s="263" t="s">
        <v>2126</v>
      </c>
      <c r="H38" s="279">
        <v>1200</v>
      </c>
      <c r="I38" s="137" t="s">
        <v>2912</v>
      </c>
    </row>
    <row r="39" spans="1:9" ht="23.1" customHeight="1">
      <c r="A39" s="339">
        <v>36</v>
      </c>
      <c r="B39" s="137" t="s">
        <v>1603</v>
      </c>
      <c r="C39" s="274" t="s">
        <v>2909</v>
      </c>
      <c r="D39" s="263" t="s">
        <v>40</v>
      </c>
      <c r="E39" s="264" t="s">
        <v>12</v>
      </c>
      <c r="F39" s="263" t="s">
        <v>1931</v>
      </c>
      <c r="G39" s="263" t="s">
        <v>2265</v>
      </c>
      <c r="H39" s="279">
        <v>1156</v>
      </c>
      <c r="I39" s="137" t="s">
        <v>2913</v>
      </c>
    </row>
    <row r="40" spans="1:9" ht="23.1" customHeight="1">
      <c r="A40" s="339">
        <v>37</v>
      </c>
      <c r="B40" s="137" t="s">
        <v>1603</v>
      </c>
      <c r="C40" s="274" t="s">
        <v>2909</v>
      </c>
      <c r="D40" s="263" t="s">
        <v>1621</v>
      </c>
      <c r="E40" s="264" t="s">
        <v>17</v>
      </c>
      <c r="F40" s="263" t="s">
        <v>2326</v>
      </c>
      <c r="G40" s="263" t="s">
        <v>2327</v>
      </c>
      <c r="H40" s="279">
        <v>720</v>
      </c>
      <c r="I40" s="137" t="s">
        <v>2914</v>
      </c>
    </row>
    <row r="41" spans="1:9" ht="23.1" customHeight="1">
      <c r="A41" s="339">
        <v>38</v>
      </c>
      <c r="B41" s="137" t="s">
        <v>1603</v>
      </c>
      <c r="C41" s="274" t="s">
        <v>2909</v>
      </c>
      <c r="D41" s="263" t="s">
        <v>42</v>
      </c>
      <c r="E41" s="264" t="s">
        <v>17</v>
      </c>
      <c r="F41" s="263" t="s">
        <v>2377</v>
      </c>
      <c r="G41" s="263" t="s">
        <v>2378</v>
      </c>
      <c r="H41" s="279">
        <v>720</v>
      </c>
      <c r="I41" s="137" t="s">
        <v>2915</v>
      </c>
    </row>
    <row r="42" spans="1:9" ht="23.1" customHeight="1">
      <c r="A42" s="339">
        <v>39</v>
      </c>
      <c r="B42" s="137" t="s">
        <v>1603</v>
      </c>
      <c r="C42" s="140" t="s">
        <v>2916</v>
      </c>
      <c r="D42" s="263" t="s">
        <v>1619</v>
      </c>
      <c r="E42" s="264" t="s">
        <v>25</v>
      </c>
      <c r="F42" s="263" t="s">
        <v>1799</v>
      </c>
      <c r="G42" s="263"/>
      <c r="H42" s="279">
        <v>2380</v>
      </c>
      <c r="I42" s="137" t="s">
        <v>2917</v>
      </c>
    </row>
    <row r="43" spans="1:9" ht="28.5" customHeight="1">
      <c r="A43" s="339">
        <v>40</v>
      </c>
      <c r="B43" s="137" t="s">
        <v>1603</v>
      </c>
      <c r="C43" s="140" t="s">
        <v>2916</v>
      </c>
      <c r="D43" s="263" t="s">
        <v>1618</v>
      </c>
      <c r="E43" s="264" t="s">
        <v>12</v>
      </c>
      <c r="F43" s="263" t="s">
        <v>1824</v>
      </c>
      <c r="G43" s="263"/>
      <c r="H43" s="279">
        <v>2312</v>
      </c>
      <c r="I43" s="137" t="s">
        <v>2918</v>
      </c>
    </row>
    <row r="44" spans="1:9" ht="23.1" customHeight="1">
      <c r="A44" s="339">
        <v>41</v>
      </c>
      <c r="B44" s="137" t="s">
        <v>1603</v>
      </c>
      <c r="C44" s="140" t="s">
        <v>2916</v>
      </c>
      <c r="D44" s="263" t="s">
        <v>1536</v>
      </c>
      <c r="E44" s="264" t="s">
        <v>22</v>
      </c>
      <c r="F44" s="263" t="s">
        <v>1845</v>
      </c>
      <c r="G44" s="263"/>
      <c r="H44" s="279">
        <v>979.2</v>
      </c>
      <c r="I44" s="137" t="s">
        <v>2919</v>
      </c>
    </row>
    <row r="45" spans="1:9" ht="23.1" customHeight="1">
      <c r="A45" s="339">
        <v>42</v>
      </c>
      <c r="B45" s="137" t="s">
        <v>1603</v>
      </c>
      <c r="C45" s="140" t="s">
        <v>2916</v>
      </c>
      <c r="D45" s="273" t="s">
        <v>65</v>
      </c>
      <c r="E45" s="264" t="s">
        <v>25</v>
      </c>
      <c r="F45" s="273" t="s">
        <v>2093</v>
      </c>
      <c r="G45" s="273" t="s">
        <v>1637</v>
      </c>
      <c r="H45" s="279">
        <v>3600</v>
      </c>
      <c r="I45" s="289" t="s">
        <v>2920</v>
      </c>
    </row>
    <row r="46" spans="1:9" ht="23.1" customHeight="1">
      <c r="A46" s="339">
        <v>43</v>
      </c>
      <c r="B46" s="137" t="s">
        <v>1603</v>
      </c>
      <c r="C46" s="140" t="s">
        <v>2916</v>
      </c>
      <c r="D46" s="273" t="s">
        <v>69</v>
      </c>
      <c r="E46" s="264" t="s">
        <v>25</v>
      </c>
      <c r="F46" s="273" t="s">
        <v>2243</v>
      </c>
      <c r="G46" s="273" t="s">
        <v>1640</v>
      </c>
      <c r="H46" s="279">
        <v>1920</v>
      </c>
      <c r="I46" s="289" t="s">
        <v>2921</v>
      </c>
    </row>
    <row r="47" spans="1:9" ht="23.1" customHeight="1">
      <c r="A47" s="339">
        <v>44</v>
      </c>
      <c r="B47" s="137" t="s">
        <v>1603</v>
      </c>
      <c r="C47" s="140" t="s">
        <v>2916</v>
      </c>
      <c r="D47" s="273" t="s">
        <v>70</v>
      </c>
      <c r="E47" s="264" t="s">
        <v>25</v>
      </c>
      <c r="F47" s="273" t="s">
        <v>2270</v>
      </c>
      <c r="G47" s="273" t="s">
        <v>1641</v>
      </c>
      <c r="H47" s="279">
        <v>2960</v>
      </c>
      <c r="I47" s="289" t="s">
        <v>2922</v>
      </c>
    </row>
    <row r="48" spans="1:9" ht="23.1" customHeight="1">
      <c r="A48" s="339"/>
      <c r="B48" s="137"/>
      <c r="C48" s="140"/>
      <c r="D48" s="273"/>
      <c r="E48" s="264"/>
      <c r="F48" s="273"/>
      <c r="G48" s="273"/>
      <c r="H48" s="343">
        <f>SUM(H36:H47)</f>
        <v>19647.2</v>
      </c>
      <c r="I48" s="137"/>
    </row>
    <row r="49" spans="1:9" ht="23.1" customHeight="1">
      <c r="A49" s="339">
        <v>45</v>
      </c>
      <c r="B49" s="137" t="s">
        <v>1609</v>
      </c>
      <c r="C49" s="137" t="s">
        <v>2923</v>
      </c>
      <c r="D49" s="263" t="s">
        <v>46</v>
      </c>
      <c r="E49" s="264" t="s">
        <v>12</v>
      </c>
      <c r="F49" s="263" t="s">
        <v>1931</v>
      </c>
      <c r="G49" s="263" t="s">
        <v>1932</v>
      </c>
      <c r="H49" s="279">
        <v>952</v>
      </c>
      <c r="I49" s="137" t="s">
        <v>2924</v>
      </c>
    </row>
    <row r="50" spans="1:9" ht="23.1" customHeight="1">
      <c r="A50" s="339">
        <v>46</v>
      </c>
      <c r="B50" s="137" t="s">
        <v>1609</v>
      </c>
      <c r="C50" s="137" t="s">
        <v>2923</v>
      </c>
      <c r="D50" s="263" t="s">
        <v>169</v>
      </c>
      <c r="E50" s="264" t="s">
        <v>22</v>
      </c>
      <c r="F50" s="263" t="s">
        <v>2012</v>
      </c>
      <c r="G50" s="263"/>
      <c r="H50" s="279">
        <v>480</v>
      </c>
      <c r="I50" s="137" t="s">
        <v>2925</v>
      </c>
    </row>
    <row r="51" spans="1:9" ht="23.1" customHeight="1">
      <c r="A51" s="339">
        <v>47</v>
      </c>
      <c r="B51" s="137" t="s">
        <v>1609</v>
      </c>
      <c r="C51" s="137" t="s">
        <v>2923</v>
      </c>
      <c r="D51" s="263" t="s">
        <v>2014</v>
      </c>
      <c r="E51" s="264" t="s">
        <v>17</v>
      </c>
      <c r="F51" s="263" t="s">
        <v>2015</v>
      </c>
      <c r="G51" s="263" t="s">
        <v>2016</v>
      </c>
      <c r="H51" s="279">
        <v>952</v>
      </c>
      <c r="I51" s="137" t="s">
        <v>2926</v>
      </c>
    </row>
    <row r="52" spans="1:9" ht="23.1" customHeight="1">
      <c r="A52" s="339">
        <v>48</v>
      </c>
      <c r="B52" s="137" t="s">
        <v>1609</v>
      </c>
      <c r="C52" s="137" t="s">
        <v>2923</v>
      </c>
      <c r="D52" s="263" t="s">
        <v>48</v>
      </c>
      <c r="E52" s="264" t="s">
        <v>12</v>
      </c>
      <c r="F52" s="263" t="s">
        <v>2234</v>
      </c>
      <c r="G52" s="263" t="s">
        <v>2235</v>
      </c>
      <c r="H52" s="279">
        <v>2400</v>
      </c>
      <c r="I52" s="137" t="s">
        <v>2927</v>
      </c>
    </row>
    <row r="53" spans="1:9" ht="23.1" customHeight="1">
      <c r="A53" s="339">
        <v>49</v>
      </c>
      <c r="B53" s="137" t="s">
        <v>1609</v>
      </c>
      <c r="C53" s="137" t="s">
        <v>2923</v>
      </c>
      <c r="D53" s="263" t="s">
        <v>49</v>
      </c>
      <c r="E53" s="264" t="s">
        <v>25</v>
      </c>
      <c r="F53" s="263" t="s">
        <v>2237</v>
      </c>
      <c r="G53" s="263"/>
      <c r="H53" s="279">
        <v>4000</v>
      </c>
      <c r="I53" s="137" t="s">
        <v>2928</v>
      </c>
    </row>
    <row r="54" spans="1:9" ht="23.1" customHeight="1">
      <c r="A54" s="339">
        <v>50</v>
      </c>
      <c r="B54" s="137" t="s">
        <v>1609</v>
      </c>
      <c r="C54" s="137" t="s">
        <v>2923</v>
      </c>
      <c r="D54" s="263" t="s">
        <v>50</v>
      </c>
      <c r="E54" s="264" t="s">
        <v>12</v>
      </c>
      <c r="F54" s="263" t="s">
        <v>2237</v>
      </c>
      <c r="G54" s="263" t="s">
        <v>2238</v>
      </c>
      <c r="H54" s="279">
        <v>2080</v>
      </c>
      <c r="I54" s="137" t="s">
        <v>2929</v>
      </c>
    </row>
    <row r="55" spans="1:9" ht="23.1" customHeight="1">
      <c r="A55" s="339">
        <v>51</v>
      </c>
      <c r="B55" s="137" t="s">
        <v>1609</v>
      </c>
      <c r="C55" s="137" t="s">
        <v>2923</v>
      </c>
      <c r="D55" s="263" t="s">
        <v>51</v>
      </c>
      <c r="E55" s="264" t="s">
        <v>12</v>
      </c>
      <c r="F55" s="263" t="s">
        <v>2297</v>
      </c>
      <c r="G55" s="263" t="s">
        <v>2298</v>
      </c>
      <c r="H55" s="279">
        <v>1840</v>
      </c>
      <c r="I55" s="137" t="s">
        <v>2930</v>
      </c>
    </row>
    <row r="56" spans="1:9" ht="23.1" customHeight="1">
      <c r="A56" s="339">
        <v>52</v>
      </c>
      <c r="B56" s="137" t="s">
        <v>1609</v>
      </c>
      <c r="C56" s="137" t="s">
        <v>2923</v>
      </c>
      <c r="D56" s="263" t="s">
        <v>52</v>
      </c>
      <c r="E56" s="264" t="s">
        <v>12</v>
      </c>
      <c r="F56" s="263"/>
      <c r="G56" s="263" t="s">
        <v>2363</v>
      </c>
      <c r="H56" s="279">
        <v>1200</v>
      </c>
      <c r="I56" s="137" t="s">
        <v>2931</v>
      </c>
    </row>
    <row r="57" spans="1:9" ht="23.1" customHeight="1">
      <c r="A57" s="339">
        <v>53</v>
      </c>
      <c r="B57" s="137" t="s">
        <v>1609</v>
      </c>
      <c r="C57" s="288" t="s">
        <v>2932</v>
      </c>
      <c r="D57" s="263" t="s">
        <v>1620</v>
      </c>
      <c r="E57" s="264" t="s">
        <v>17</v>
      </c>
      <c r="F57" s="263" t="s">
        <v>1979</v>
      </c>
      <c r="G57" s="263" t="s">
        <v>1980</v>
      </c>
      <c r="H57" s="279">
        <v>408</v>
      </c>
      <c r="I57" s="137" t="s">
        <v>2933</v>
      </c>
    </row>
    <row r="58" spans="1:9" ht="23.1" customHeight="1">
      <c r="A58" s="339">
        <v>54</v>
      </c>
      <c r="B58" s="137" t="s">
        <v>1609</v>
      </c>
      <c r="C58" s="288" t="s">
        <v>2932</v>
      </c>
      <c r="D58" s="273" t="s">
        <v>1981</v>
      </c>
      <c r="E58" s="273" t="s">
        <v>12</v>
      </c>
      <c r="F58" s="273" t="s">
        <v>1982</v>
      </c>
      <c r="G58" s="273"/>
      <c r="H58" s="279">
        <v>476</v>
      </c>
      <c r="I58" s="137" t="s">
        <v>2934</v>
      </c>
    </row>
    <row r="59" spans="1:9" ht="23.1" customHeight="1">
      <c r="A59" s="339">
        <v>55</v>
      </c>
      <c r="B59" s="137" t="s">
        <v>1609</v>
      </c>
      <c r="C59" s="288" t="s">
        <v>2932</v>
      </c>
      <c r="D59" s="137" t="s">
        <v>2436</v>
      </c>
      <c r="E59" s="273" t="s">
        <v>12</v>
      </c>
      <c r="F59" s="137" t="s">
        <v>2437</v>
      </c>
      <c r="G59" s="137" t="s">
        <v>2438</v>
      </c>
      <c r="H59" s="279">
        <v>884</v>
      </c>
      <c r="I59" s="137" t="s">
        <v>2935</v>
      </c>
    </row>
    <row r="60" spans="1:9" ht="23.1" customHeight="1">
      <c r="A60" s="339">
        <v>56</v>
      </c>
      <c r="B60" s="137" t="s">
        <v>1609</v>
      </c>
      <c r="C60" s="288" t="s">
        <v>2932</v>
      </c>
      <c r="D60" s="263" t="s">
        <v>88</v>
      </c>
      <c r="E60" s="264" t="s">
        <v>25</v>
      </c>
      <c r="F60" s="263" t="s">
        <v>2137</v>
      </c>
      <c r="G60" s="263" t="s">
        <v>2138</v>
      </c>
      <c r="H60" s="279">
        <v>1152</v>
      </c>
      <c r="I60" s="137" t="s">
        <v>2936</v>
      </c>
    </row>
    <row r="61" spans="1:9" ht="23.1" customHeight="1">
      <c r="A61" s="339">
        <v>57</v>
      </c>
      <c r="B61" s="137" t="s">
        <v>1609</v>
      </c>
      <c r="C61" s="288" t="s">
        <v>2932</v>
      </c>
      <c r="D61" s="263" t="s">
        <v>175</v>
      </c>
      <c r="E61" s="264" t="s">
        <v>12</v>
      </c>
      <c r="F61" s="263" t="s">
        <v>2258</v>
      </c>
      <c r="G61" s="263" t="s">
        <v>2259</v>
      </c>
      <c r="H61" s="279">
        <v>576</v>
      </c>
      <c r="I61" s="137" t="s">
        <v>2937</v>
      </c>
    </row>
    <row r="62" spans="1:9" ht="23.1" customHeight="1">
      <c r="A62" s="339">
        <v>58</v>
      </c>
      <c r="B62" s="137" t="s">
        <v>1609</v>
      </c>
      <c r="C62" s="288" t="s">
        <v>2932</v>
      </c>
      <c r="D62" s="137" t="s">
        <v>2441</v>
      </c>
      <c r="E62" s="264" t="s">
        <v>12</v>
      </c>
      <c r="F62" s="137" t="s">
        <v>2442</v>
      </c>
      <c r="G62" s="137" t="s">
        <v>2443</v>
      </c>
      <c r="H62" s="279">
        <v>544</v>
      </c>
      <c r="I62" s="137" t="s">
        <v>2938</v>
      </c>
    </row>
    <row r="63" spans="1:9" ht="23.1" customHeight="1">
      <c r="A63" s="339">
        <v>59</v>
      </c>
      <c r="B63" s="137" t="s">
        <v>1609</v>
      </c>
      <c r="C63" s="288" t="s">
        <v>2932</v>
      </c>
      <c r="D63" s="137" t="s">
        <v>2939</v>
      </c>
      <c r="E63" s="264"/>
      <c r="F63" s="137"/>
      <c r="G63" s="137" t="s">
        <v>2940</v>
      </c>
      <c r="H63" s="279">
        <v>576</v>
      </c>
      <c r="I63" s="344" t="s">
        <v>2764</v>
      </c>
    </row>
    <row r="64" spans="1:9" ht="23.1" customHeight="1">
      <c r="A64" s="339">
        <v>60</v>
      </c>
      <c r="B64" s="137" t="s">
        <v>1609</v>
      </c>
      <c r="C64" s="140" t="s">
        <v>2941</v>
      </c>
      <c r="D64" s="263" t="s">
        <v>75</v>
      </c>
      <c r="E64" s="264" t="s">
        <v>12</v>
      </c>
      <c r="F64" s="263" t="s">
        <v>1935</v>
      </c>
      <c r="G64" s="263" t="s">
        <v>1936</v>
      </c>
      <c r="H64" s="279">
        <v>2000</v>
      </c>
      <c r="I64" s="137" t="s">
        <v>2942</v>
      </c>
    </row>
    <row r="65" spans="1:9" ht="23.1" customHeight="1">
      <c r="A65" s="339">
        <v>61</v>
      </c>
      <c r="B65" s="137" t="s">
        <v>1609</v>
      </c>
      <c r="C65" s="140" t="s">
        <v>2941</v>
      </c>
      <c r="D65" s="263" t="s">
        <v>77</v>
      </c>
      <c r="E65" s="264" t="s">
        <v>12</v>
      </c>
      <c r="F65" s="263" t="s">
        <v>1938</v>
      </c>
      <c r="G65" s="263" t="s">
        <v>1939</v>
      </c>
      <c r="H65" s="279">
        <v>2000</v>
      </c>
      <c r="I65" s="137" t="s">
        <v>2943</v>
      </c>
    </row>
    <row r="66" spans="1:9" ht="23.1" customHeight="1">
      <c r="A66" s="339">
        <v>62</v>
      </c>
      <c r="B66" s="137" t="s">
        <v>1609</v>
      </c>
      <c r="C66" s="140" t="s">
        <v>2941</v>
      </c>
      <c r="D66" s="263" t="s">
        <v>78</v>
      </c>
      <c r="E66" s="264" t="s">
        <v>12</v>
      </c>
      <c r="F66" s="263" t="s">
        <v>1941</v>
      </c>
      <c r="G66" s="263" t="s">
        <v>1942</v>
      </c>
      <c r="H66" s="279">
        <v>384</v>
      </c>
      <c r="I66" s="137" t="s">
        <v>2944</v>
      </c>
    </row>
    <row r="67" spans="1:9" ht="23.1" customHeight="1">
      <c r="A67" s="339">
        <v>63</v>
      </c>
      <c r="B67" s="137" t="s">
        <v>1609</v>
      </c>
      <c r="C67" s="140" t="s">
        <v>2941</v>
      </c>
      <c r="D67" s="263" t="s">
        <v>1611</v>
      </c>
      <c r="E67" s="264" t="s">
        <v>1490</v>
      </c>
      <c r="F67" s="263" t="s">
        <v>1943</v>
      </c>
      <c r="G67" s="263" t="s">
        <v>1944</v>
      </c>
      <c r="H67" s="279">
        <v>720</v>
      </c>
      <c r="I67" s="137" t="s">
        <v>2945</v>
      </c>
    </row>
    <row r="68" spans="1:9" ht="23.1" customHeight="1">
      <c r="A68" s="339">
        <v>64</v>
      </c>
      <c r="B68" s="137" t="s">
        <v>1609</v>
      </c>
      <c r="C68" s="140" t="s">
        <v>2941</v>
      </c>
      <c r="D68" s="263" t="s">
        <v>80</v>
      </c>
      <c r="E68" s="264" t="s">
        <v>12</v>
      </c>
      <c r="F68" s="263" t="s">
        <v>2030</v>
      </c>
      <c r="G68" s="263" t="s">
        <v>2031</v>
      </c>
      <c r="H68" s="279">
        <v>1600</v>
      </c>
      <c r="I68" s="137" t="s">
        <v>2946</v>
      </c>
    </row>
    <row r="69" spans="1:9" ht="23.1" customHeight="1">
      <c r="A69" s="339">
        <v>65</v>
      </c>
      <c r="B69" s="137" t="s">
        <v>1609</v>
      </c>
      <c r="C69" s="140" t="s">
        <v>2941</v>
      </c>
      <c r="D69" s="263" t="s">
        <v>81</v>
      </c>
      <c r="E69" s="264" t="s">
        <v>17</v>
      </c>
      <c r="F69" s="263" t="s">
        <v>2006</v>
      </c>
      <c r="G69" s="263" t="s">
        <v>2111</v>
      </c>
      <c r="H69" s="279">
        <v>1440</v>
      </c>
      <c r="I69" s="137" t="s">
        <v>2947</v>
      </c>
    </row>
    <row r="70" spans="1:9" ht="23.1" customHeight="1">
      <c r="A70" s="339">
        <v>66</v>
      </c>
      <c r="B70" s="137" t="s">
        <v>1609</v>
      </c>
      <c r="C70" s="140" t="s">
        <v>2941</v>
      </c>
      <c r="D70" s="263" t="s">
        <v>82</v>
      </c>
      <c r="E70" s="264" t="s">
        <v>1490</v>
      </c>
      <c r="F70" s="263" t="s">
        <v>2122</v>
      </c>
      <c r="G70" s="263" t="s">
        <v>2123</v>
      </c>
      <c r="H70" s="279">
        <v>640</v>
      </c>
      <c r="I70" s="137" t="s">
        <v>2948</v>
      </c>
    </row>
    <row r="71" spans="1:9" ht="23.1" customHeight="1">
      <c r="A71" s="339">
        <v>67</v>
      </c>
      <c r="B71" s="137" t="s">
        <v>1609</v>
      </c>
      <c r="C71" s="140" t="s">
        <v>2941</v>
      </c>
      <c r="D71" s="263" t="s">
        <v>83</v>
      </c>
      <c r="E71" s="264" t="s">
        <v>25</v>
      </c>
      <c r="F71" s="263" t="s">
        <v>2374</v>
      </c>
      <c r="G71" s="263" t="s">
        <v>2375</v>
      </c>
      <c r="H71" s="279">
        <v>1088</v>
      </c>
      <c r="I71" s="137" t="s">
        <v>2949</v>
      </c>
    </row>
    <row r="72" spans="1:9" ht="23.1" customHeight="1">
      <c r="A72" s="339">
        <v>68</v>
      </c>
      <c r="B72" s="137" t="s">
        <v>1609</v>
      </c>
      <c r="C72" s="262" t="s">
        <v>2950</v>
      </c>
      <c r="D72" s="273" t="s">
        <v>2039</v>
      </c>
      <c r="E72" s="264" t="s">
        <v>12</v>
      </c>
      <c r="F72" s="273" t="s">
        <v>2040</v>
      </c>
      <c r="G72" s="273" t="s">
        <v>2041</v>
      </c>
      <c r="H72" s="279">
        <v>960</v>
      </c>
      <c r="I72" s="137" t="s">
        <v>2951</v>
      </c>
    </row>
    <row r="73" spans="1:9" ht="23.1" customHeight="1">
      <c r="A73" s="339">
        <v>69</v>
      </c>
      <c r="B73" s="137" t="s">
        <v>1609</v>
      </c>
      <c r="C73" s="262" t="s">
        <v>2950</v>
      </c>
      <c r="D73" s="273" t="s">
        <v>2314</v>
      </c>
      <c r="E73" s="273" t="s">
        <v>17</v>
      </c>
      <c r="F73" s="273" t="s">
        <v>2315</v>
      </c>
      <c r="G73" s="273" t="s">
        <v>2316</v>
      </c>
      <c r="H73" s="279">
        <v>960</v>
      </c>
      <c r="I73" s="137" t="s">
        <v>2952</v>
      </c>
    </row>
    <row r="74" spans="1:9" ht="23.1" customHeight="1">
      <c r="A74" s="339">
        <v>70</v>
      </c>
      <c r="B74" s="137" t="s">
        <v>1609</v>
      </c>
      <c r="C74" s="262" t="s">
        <v>2950</v>
      </c>
      <c r="D74" s="273" t="s">
        <v>2425</v>
      </c>
      <c r="E74" s="273" t="s">
        <v>12</v>
      </c>
      <c r="F74" s="273" t="s">
        <v>2426</v>
      </c>
      <c r="G74" s="273" t="s">
        <v>2427</v>
      </c>
      <c r="H74" s="279">
        <v>1040</v>
      </c>
      <c r="I74" s="137" t="s">
        <v>2953</v>
      </c>
    </row>
    <row r="75" spans="1:9" ht="42.75" customHeight="1">
      <c r="A75" s="339">
        <v>71</v>
      </c>
      <c r="B75" s="137" t="s">
        <v>1609</v>
      </c>
      <c r="C75" s="262" t="s">
        <v>2954</v>
      </c>
      <c r="D75" s="263" t="s">
        <v>115</v>
      </c>
      <c r="E75" s="264" t="s">
        <v>12</v>
      </c>
      <c r="F75" s="263" t="s">
        <v>1897</v>
      </c>
      <c r="G75" s="263" t="s">
        <v>1898</v>
      </c>
      <c r="H75" s="279">
        <v>612</v>
      </c>
      <c r="I75" s="137" t="s">
        <v>2955</v>
      </c>
    </row>
    <row r="76" spans="1:9" ht="23.1" customHeight="1">
      <c r="A76" s="339">
        <v>72</v>
      </c>
      <c r="B76" s="137" t="s">
        <v>1609</v>
      </c>
      <c r="C76" s="262" t="s">
        <v>2954</v>
      </c>
      <c r="D76" s="263" t="s">
        <v>117</v>
      </c>
      <c r="E76" s="264" t="s">
        <v>17</v>
      </c>
      <c r="F76" s="263" t="s">
        <v>1906</v>
      </c>
      <c r="G76" s="263" t="s">
        <v>1907</v>
      </c>
      <c r="H76" s="279">
        <v>421.6</v>
      </c>
      <c r="I76" s="137" t="s">
        <v>2956</v>
      </c>
    </row>
    <row r="77" spans="1:9" ht="23.1" customHeight="1">
      <c r="A77" s="339">
        <v>73</v>
      </c>
      <c r="B77" s="137" t="s">
        <v>1609</v>
      </c>
      <c r="C77" s="262" t="s">
        <v>2954</v>
      </c>
      <c r="D77" s="273" t="s">
        <v>1920</v>
      </c>
      <c r="E77" s="273" t="s">
        <v>17</v>
      </c>
      <c r="F77" s="273" t="s">
        <v>1921</v>
      </c>
      <c r="G77" s="289" t="s">
        <v>2726</v>
      </c>
      <c r="H77" s="279">
        <v>640</v>
      </c>
      <c r="I77" s="289" t="s">
        <v>2957</v>
      </c>
    </row>
    <row r="78" spans="1:9" ht="23.1" customHeight="1">
      <c r="A78" s="339">
        <v>74</v>
      </c>
      <c r="B78" s="137" t="s">
        <v>1609</v>
      </c>
      <c r="C78" s="262" t="s">
        <v>2954</v>
      </c>
      <c r="D78" s="263" t="s">
        <v>113</v>
      </c>
      <c r="E78" s="264" t="s">
        <v>12</v>
      </c>
      <c r="F78" s="263" t="s">
        <v>1954</v>
      </c>
      <c r="G78" s="263" t="s">
        <v>1955</v>
      </c>
      <c r="H78" s="279">
        <v>748</v>
      </c>
      <c r="I78" s="137" t="s">
        <v>2958</v>
      </c>
    </row>
    <row r="79" spans="1:9" ht="42.75" customHeight="1">
      <c r="A79" s="339">
        <v>75</v>
      </c>
      <c r="B79" s="137" t="s">
        <v>1609</v>
      </c>
      <c r="C79" s="262" t="s">
        <v>2954</v>
      </c>
      <c r="D79" s="263" t="s">
        <v>1622</v>
      </c>
      <c r="E79" s="264" t="s">
        <v>17</v>
      </c>
      <c r="F79" s="263" t="s">
        <v>1965</v>
      </c>
      <c r="G79" s="263" t="s">
        <v>2727</v>
      </c>
      <c r="H79" s="279">
        <v>800</v>
      </c>
      <c r="I79" s="137" t="s">
        <v>2959</v>
      </c>
    </row>
    <row r="80" spans="1:9" ht="23.1" customHeight="1">
      <c r="A80" s="339">
        <v>76</v>
      </c>
      <c r="B80" s="137" t="s">
        <v>1609</v>
      </c>
      <c r="C80" s="262" t="s">
        <v>2954</v>
      </c>
      <c r="D80" s="273" t="s">
        <v>1991</v>
      </c>
      <c r="E80" s="273" t="s">
        <v>12</v>
      </c>
      <c r="F80" s="273" t="s">
        <v>1992</v>
      </c>
      <c r="G80" s="289" t="s">
        <v>2729</v>
      </c>
      <c r="H80" s="279">
        <v>680</v>
      </c>
      <c r="I80" s="289" t="s">
        <v>2960</v>
      </c>
    </row>
    <row r="81" spans="1:14" ht="23.1" customHeight="1">
      <c r="A81" s="339">
        <v>77</v>
      </c>
      <c r="B81" s="137" t="s">
        <v>1609</v>
      </c>
      <c r="C81" s="262" t="s">
        <v>2954</v>
      </c>
      <c r="D81" s="273" t="s">
        <v>2089</v>
      </c>
      <c r="E81" s="273" t="s">
        <v>12</v>
      </c>
      <c r="F81" s="273" t="s">
        <v>2090</v>
      </c>
      <c r="G81" s="289" t="s">
        <v>2730</v>
      </c>
      <c r="H81" s="279">
        <v>320</v>
      </c>
      <c r="I81" s="289" t="s">
        <v>2961</v>
      </c>
      <c r="M81" s="284"/>
      <c r="N81" s="284"/>
    </row>
    <row r="82" spans="1:14" ht="23.1" customHeight="1">
      <c r="A82" s="339">
        <v>78</v>
      </c>
      <c r="B82" s="137" t="s">
        <v>1609</v>
      </c>
      <c r="C82" s="262" t="s">
        <v>2954</v>
      </c>
      <c r="D82" s="273" t="s">
        <v>2103</v>
      </c>
      <c r="E82" s="273" t="s">
        <v>17</v>
      </c>
      <c r="F82" s="273" t="s">
        <v>2104</v>
      </c>
      <c r="G82" s="289" t="s">
        <v>2732</v>
      </c>
      <c r="H82" s="279">
        <v>1440</v>
      </c>
      <c r="I82" s="289" t="s">
        <v>2962</v>
      </c>
    </row>
    <row r="83" spans="1:14" ht="23.1" customHeight="1">
      <c r="A83" s="339">
        <v>79</v>
      </c>
      <c r="B83" s="137" t="s">
        <v>1609</v>
      </c>
      <c r="C83" s="262" t="s">
        <v>2954</v>
      </c>
      <c r="D83" s="273" t="s">
        <v>2113</v>
      </c>
      <c r="E83" s="273" t="s">
        <v>17</v>
      </c>
      <c r="F83" s="273" t="s">
        <v>2114</v>
      </c>
      <c r="G83" s="289" t="s">
        <v>2733</v>
      </c>
      <c r="H83" s="279">
        <v>480</v>
      </c>
      <c r="I83" s="289" t="s">
        <v>2963</v>
      </c>
    </row>
    <row r="84" spans="1:14" ht="23.1" customHeight="1">
      <c r="A84" s="339">
        <v>80</v>
      </c>
      <c r="B84" s="137" t="s">
        <v>1609</v>
      </c>
      <c r="C84" s="262" t="s">
        <v>2954</v>
      </c>
      <c r="D84" s="263" t="s">
        <v>165</v>
      </c>
      <c r="E84" s="264" t="s">
        <v>12</v>
      </c>
      <c r="F84" s="263" t="s">
        <v>2140</v>
      </c>
      <c r="G84" s="263" t="s">
        <v>2141</v>
      </c>
      <c r="H84" s="279">
        <v>1020</v>
      </c>
      <c r="I84" s="137" t="s">
        <v>2964</v>
      </c>
      <c r="M84" s="284"/>
      <c r="N84" s="284"/>
    </row>
    <row r="85" spans="1:14" ht="23.1" customHeight="1">
      <c r="A85" s="339">
        <v>81</v>
      </c>
      <c r="B85" s="137" t="s">
        <v>1609</v>
      </c>
      <c r="C85" s="262" t="s">
        <v>2954</v>
      </c>
      <c r="D85" s="273" t="s">
        <v>2143</v>
      </c>
      <c r="E85" s="273" t="s">
        <v>17</v>
      </c>
      <c r="F85" s="273" t="s">
        <v>2144</v>
      </c>
      <c r="G85" s="289" t="s">
        <v>2734</v>
      </c>
      <c r="H85" s="279">
        <v>480</v>
      </c>
      <c r="I85" s="289" t="s">
        <v>2965</v>
      </c>
    </row>
    <row r="86" spans="1:14" ht="23.1" customHeight="1">
      <c r="A86" s="339">
        <v>82</v>
      </c>
      <c r="B86" s="137" t="s">
        <v>1609</v>
      </c>
      <c r="C86" s="262" t="s">
        <v>2954</v>
      </c>
      <c r="D86" s="263" t="s">
        <v>128</v>
      </c>
      <c r="E86" s="264" t="s">
        <v>12</v>
      </c>
      <c r="F86" s="263" t="s">
        <v>2332</v>
      </c>
      <c r="G86" s="263" t="s">
        <v>2333</v>
      </c>
      <c r="H86" s="279">
        <v>720</v>
      </c>
      <c r="I86" s="137" t="s">
        <v>2966</v>
      </c>
    </row>
    <row r="87" spans="1:14" ht="23.1" customHeight="1">
      <c r="A87" s="339">
        <v>83</v>
      </c>
      <c r="B87" s="137" t="s">
        <v>1609</v>
      </c>
      <c r="C87" s="262" t="s">
        <v>2954</v>
      </c>
      <c r="D87" s="273" t="s">
        <v>2346</v>
      </c>
      <c r="E87" s="273" t="s">
        <v>17</v>
      </c>
      <c r="F87" s="273" t="s">
        <v>1989</v>
      </c>
      <c r="G87" s="289" t="s">
        <v>2735</v>
      </c>
      <c r="H87" s="279">
        <v>320</v>
      </c>
      <c r="I87" s="289" t="s">
        <v>2967</v>
      </c>
    </row>
    <row r="88" spans="1:14" ht="23.1" customHeight="1">
      <c r="A88" s="339">
        <v>84</v>
      </c>
      <c r="B88" s="137" t="s">
        <v>1609</v>
      </c>
      <c r="C88" s="262" t="s">
        <v>2954</v>
      </c>
      <c r="D88" s="263" t="s">
        <v>132</v>
      </c>
      <c r="E88" s="264" t="s">
        <v>17</v>
      </c>
      <c r="F88" s="263" t="s">
        <v>2392</v>
      </c>
      <c r="G88" s="263" t="s">
        <v>2394</v>
      </c>
      <c r="H88" s="279">
        <v>480</v>
      </c>
      <c r="I88" s="137" t="s">
        <v>2968</v>
      </c>
    </row>
    <row r="89" spans="1:14" ht="23.1" customHeight="1">
      <c r="A89" s="339">
        <v>85</v>
      </c>
      <c r="B89" s="137" t="s">
        <v>1609</v>
      </c>
      <c r="C89" s="262" t="s">
        <v>2954</v>
      </c>
      <c r="D89" s="273" t="s">
        <v>2737</v>
      </c>
      <c r="E89" s="273" t="s">
        <v>1623</v>
      </c>
      <c r="F89" s="273" t="s">
        <v>2417</v>
      </c>
      <c r="G89" s="289"/>
      <c r="H89" s="279">
        <v>480</v>
      </c>
      <c r="I89" s="289" t="s">
        <v>2969</v>
      </c>
    </row>
    <row r="90" spans="1:14" ht="23.1" customHeight="1">
      <c r="A90" s="339"/>
      <c r="B90" s="137"/>
      <c r="C90" s="262"/>
      <c r="D90" s="273"/>
      <c r="E90" s="273"/>
      <c r="F90" s="273"/>
      <c r="G90" s="289"/>
      <c r="H90" s="343">
        <f>SUM(H49:H89)</f>
        <v>40993.599999999999</v>
      </c>
      <c r="I90" s="137"/>
    </row>
    <row r="91" spans="1:14" ht="23.1" customHeight="1">
      <c r="A91" s="339">
        <v>86</v>
      </c>
      <c r="B91" s="137" t="s">
        <v>1647</v>
      </c>
      <c r="C91" s="273" t="s">
        <v>2970</v>
      </c>
      <c r="D91" s="273" t="s">
        <v>133</v>
      </c>
      <c r="E91" s="273" t="s">
        <v>12</v>
      </c>
      <c r="F91" s="273" t="s">
        <v>2396</v>
      </c>
      <c r="G91" s="273" t="s">
        <v>1646</v>
      </c>
      <c r="H91" s="279">
        <v>1920</v>
      </c>
      <c r="I91" s="289" t="s">
        <v>2971</v>
      </c>
    </row>
    <row r="92" spans="1:14" ht="23.1" customHeight="1">
      <c r="A92" s="339"/>
      <c r="B92" s="137"/>
      <c r="C92" s="273"/>
      <c r="D92" s="273"/>
      <c r="E92" s="273"/>
      <c r="F92" s="273"/>
      <c r="G92" s="273"/>
      <c r="H92" s="343">
        <f>SUM(H91)</f>
        <v>1920</v>
      </c>
      <c r="I92" s="137"/>
    </row>
    <row r="93" spans="1:14" ht="23.1" customHeight="1">
      <c r="A93" s="339">
        <v>87</v>
      </c>
      <c r="B93" s="280" t="s">
        <v>156</v>
      </c>
      <c r="C93" s="140" t="s">
        <v>2972</v>
      </c>
      <c r="D93" s="263" t="s">
        <v>1539</v>
      </c>
      <c r="E93" s="264" t="s">
        <v>95</v>
      </c>
      <c r="F93" s="263" t="s">
        <v>1806</v>
      </c>
      <c r="G93" s="263"/>
      <c r="H93" s="279">
        <v>3740</v>
      </c>
      <c r="I93" s="137" t="s">
        <v>2973</v>
      </c>
    </row>
    <row r="94" spans="1:14" ht="23.1" customHeight="1">
      <c r="A94" s="339">
        <v>88</v>
      </c>
      <c r="B94" s="280" t="s">
        <v>156</v>
      </c>
      <c r="C94" s="140" t="s">
        <v>2972</v>
      </c>
      <c r="D94" s="263" t="s">
        <v>1504</v>
      </c>
      <c r="E94" s="264" t="s">
        <v>22</v>
      </c>
      <c r="F94" s="263" t="s">
        <v>1819</v>
      </c>
      <c r="G94" s="263" t="s">
        <v>1820</v>
      </c>
      <c r="H94" s="279">
        <v>612</v>
      </c>
      <c r="I94" s="137" t="s">
        <v>2974</v>
      </c>
    </row>
    <row r="95" spans="1:14" ht="23.1" customHeight="1">
      <c r="A95" s="339">
        <v>89</v>
      </c>
      <c r="B95" s="280" t="s">
        <v>156</v>
      </c>
      <c r="C95" s="140" t="s">
        <v>2972</v>
      </c>
      <c r="D95" s="263" t="s">
        <v>160</v>
      </c>
      <c r="E95" s="264" t="s">
        <v>12</v>
      </c>
      <c r="F95" s="263" t="s">
        <v>1882</v>
      </c>
      <c r="G95" s="263" t="s">
        <v>1883</v>
      </c>
      <c r="H95" s="279">
        <v>748</v>
      </c>
      <c r="I95" s="137" t="s">
        <v>2975</v>
      </c>
    </row>
    <row r="96" spans="1:14" ht="23.1" customHeight="1">
      <c r="A96" s="339">
        <v>90</v>
      </c>
      <c r="B96" s="280" t="s">
        <v>156</v>
      </c>
      <c r="C96" s="140" t="s">
        <v>2972</v>
      </c>
      <c r="D96" s="263" t="s">
        <v>1519</v>
      </c>
      <c r="E96" s="264" t="s">
        <v>25</v>
      </c>
      <c r="F96" s="263" t="s">
        <v>1917</v>
      </c>
      <c r="G96" s="263" t="s">
        <v>1918</v>
      </c>
      <c r="H96" s="279">
        <v>1360</v>
      </c>
      <c r="I96" s="137" t="s">
        <v>2976</v>
      </c>
    </row>
    <row r="97" spans="1:9" ht="23.1" customHeight="1">
      <c r="A97" s="339">
        <v>91</v>
      </c>
      <c r="B97" s="280" t="s">
        <v>156</v>
      </c>
      <c r="C97" s="140" t="s">
        <v>2972</v>
      </c>
      <c r="D97" s="263" t="s">
        <v>207</v>
      </c>
      <c r="E97" s="264" t="s">
        <v>25</v>
      </c>
      <c r="F97" s="263" t="s">
        <v>2009</v>
      </c>
      <c r="G97" s="263"/>
      <c r="H97" s="279">
        <v>1440</v>
      </c>
      <c r="I97" s="137" t="s">
        <v>2977</v>
      </c>
    </row>
    <row r="98" spans="1:9" ht="23.1" customHeight="1">
      <c r="A98" s="339">
        <v>92</v>
      </c>
      <c r="B98" s="280" t="s">
        <v>156</v>
      </c>
      <c r="C98" s="140" t="s">
        <v>2972</v>
      </c>
      <c r="D98" s="263" t="s">
        <v>1520</v>
      </c>
      <c r="E98" s="264" t="s">
        <v>95</v>
      </c>
      <c r="F98" s="263" t="s">
        <v>1946</v>
      </c>
      <c r="G98" s="263"/>
      <c r="H98" s="279">
        <v>2312</v>
      </c>
      <c r="I98" s="137" t="s">
        <v>2978</v>
      </c>
    </row>
    <row r="99" spans="1:9" ht="23.1" customHeight="1">
      <c r="A99" s="339">
        <v>93</v>
      </c>
      <c r="B99" s="280" t="s">
        <v>156</v>
      </c>
      <c r="C99" s="140" t="s">
        <v>2972</v>
      </c>
      <c r="D99" s="263" t="s">
        <v>192</v>
      </c>
      <c r="E99" s="264" t="s">
        <v>193</v>
      </c>
      <c r="F99" s="263" t="s">
        <v>2117</v>
      </c>
      <c r="G99" s="263" t="s">
        <v>2118</v>
      </c>
      <c r="H99" s="279">
        <v>1632</v>
      </c>
      <c r="I99" s="137" t="s">
        <v>2979</v>
      </c>
    </row>
    <row r="100" spans="1:9" ht="23.1" customHeight="1">
      <c r="A100" s="339">
        <v>94</v>
      </c>
      <c r="B100" s="280" t="s">
        <v>156</v>
      </c>
      <c r="C100" s="140" t="s">
        <v>2972</v>
      </c>
      <c r="D100" s="263" t="s">
        <v>1495</v>
      </c>
      <c r="E100" s="264" t="s">
        <v>12</v>
      </c>
      <c r="F100" s="263" t="s">
        <v>2153</v>
      </c>
      <c r="G100" s="263" t="s">
        <v>2154</v>
      </c>
      <c r="H100" s="279">
        <v>480</v>
      </c>
      <c r="I100" s="137" t="s">
        <v>2980</v>
      </c>
    </row>
    <row r="101" spans="1:9" ht="23.1" customHeight="1">
      <c r="A101" s="339">
        <v>95</v>
      </c>
      <c r="B101" s="280" t="s">
        <v>156</v>
      </c>
      <c r="C101" s="140" t="s">
        <v>2972</v>
      </c>
      <c r="D101" s="263" t="s">
        <v>171</v>
      </c>
      <c r="E101" s="264" t="s">
        <v>25</v>
      </c>
      <c r="F101" s="263" t="s">
        <v>2162</v>
      </c>
      <c r="G101" s="263" t="s">
        <v>2163</v>
      </c>
      <c r="H101" s="279">
        <v>1768</v>
      </c>
      <c r="I101" s="137" t="s">
        <v>2981</v>
      </c>
    </row>
    <row r="102" spans="1:9" ht="23.1" customHeight="1">
      <c r="A102" s="339">
        <v>96</v>
      </c>
      <c r="B102" s="280" t="s">
        <v>156</v>
      </c>
      <c r="C102" s="140" t="s">
        <v>2972</v>
      </c>
      <c r="D102" s="263" t="s">
        <v>195</v>
      </c>
      <c r="E102" s="264" t="s">
        <v>25</v>
      </c>
      <c r="F102" s="263" t="s">
        <v>2165</v>
      </c>
      <c r="G102" s="263"/>
      <c r="H102" s="279">
        <v>1360</v>
      </c>
      <c r="I102" s="137" t="s">
        <v>2982</v>
      </c>
    </row>
    <row r="103" spans="1:9" ht="23.1" customHeight="1">
      <c r="A103" s="339">
        <v>97</v>
      </c>
      <c r="B103" s="280" t="s">
        <v>156</v>
      </c>
      <c r="C103" s="140" t="s">
        <v>2972</v>
      </c>
      <c r="D103" s="263" t="s">
        <v>196</v>
      </c>
      <c r="E103" s="264" t="s">
        <v>25</v>
      </c>
      <c r="F103" s="263" t="s">
        <v>2166</v>
      </c>
      <c r="G103" s="263"/>
      <c r="H103" s="279">
        <v>1632</v>
      </c>
      <c r="I103" s="137" t="s">
        <v>2983</v>
      </c>
    </row>
    <row r="104" spans="1:9" ht="23.1" customHeight="1">
      <c r="A104" s="339">
        <v>98</v>
      </c>
      <c r="B104" s="280" t="s">
        <v>156</v>
      </c>
      <c r="C104" s="140" t="s">
        <v>2972</v>
      </c>
      <c r="D104" s="263" t="s">
        <v>220</v>
      </c>
      <c r="E104" s="264" t="s">
        <v>25</v>
      </c>
      <c r="F104" s="263" t="s">
        <v>2175</v>
      </c>
      <c r="G104" s="263" t="s">
        <v>2176</v>
      </c>
      <c r="H104" s="279">
        <v>1496</v>
      </c>
      <c r="I104" s="137" t="s">
        <v>2984</v>
      </c>
    </row>
    <row r="105" spans="1:9" ht="23.1" customHeight="1">
      <c r="A105" s="339">
        <v>99</v>
      </c>
      <c r="B105" s="280" t="s">
        <v>156</v>
      </c>
      <c r="C105" s="140" t="s">
        <v>2972</v>
      </c>
      <c r="D105" s="263" t="s">
        <v>221</v>
      </c>
      <c r="E105" s="264" t="s">
        <v>95</v>
      </c>
      <c r="F105" s="263" t="s">
        <v>2196</v>
      </c>
      <c r="G105" s="263" t="s">
        <v>2197</v>
      </c>
      <c r="H105" s="279">
        <v>1829.2</v>
      </c>
      <c r="I105" s="137" t="s">
        <v>2985</v>
      </c>
    </row>
    <row r="106" spans="1:9" ht="23.1" customHeight="1">
      <c r="A106" s="339">
        <v>100</v>
      </c>
      <c r="B106" s="280" t="s">
        <v>156</v>
      </c>
      <c r="C106" s="140" t="s">
        <v>2972</v>
      </c>
      <c r="D106" s="263" t="s">
        <v>174</v>
      </c>
      <c r="E106" s="264" t="s">
        <v>25</v>
      </c>
      <c r="F106" s="263" t="s">
        <v>2198</v>
      </c>
      <c r="G106" s="263" t="s">
        <v>2199</v>
      </c>
      <c r="H106" s="279">
        <v>960</v>
      </c>
      <c r="I106" s="137" t="s">
        <v>2986</v>
      </c>
    </row>
    <row r="107" spans="1:9" ht="23.1" customHeight="1">
      <c r="A107" s="339">
        <v>101</v>
      </c>
      <c r="B107" s="280" t="s">
        <v>156</v>
      </c>
      <c r="C107" s="140" t="s">
        <v>2972</v>
      </c>
      <c r="D107" s="263" t="s">
        <v>2742</v>
      </c>
      <c r="E107" s="264" t="s">
        <v>25</v>
      </c>
      <c r="F107" s="263" t="s">
        <v>2231</v>
      </c>
      <c r="G107" s="263" t="s">
        <v>2232</v>
      </c>
      <c r="H107" s="279">
        <v>1305.5999999999999</v>
      </c>
      <c r="I107" s="137" t="s">
        <v>2987</v>
      </c>
    </row>
    <row r="108" spans="1:9" ht="23.1" customHeight="1">
      <c r="A108" s="339">
        <v>102</v>
      </c>
      <c r="B108" s="280" t="s">
        <v>156</v>
      </c>
      <c r="C108" s="140" t="s">
        <v>2972</v>
      </c>
      <c r="D108" s="263" t="s">
        <v>204</v>
      </c>
      <c r="E108" s="264" t="s">
        <v>25</v>
      </c>
      <c r="F108" s="263" t="s">
        <v>2277</v>
      </c>
      <c r="G108" s="263" t="s">
        <v>2278</v>
      </c>
      <c r="H108" s="279">
        <v>816</v>
      </c>
      <c r="I108" s="137" t="s">
        <v>2988</v>
      </c>
    </row>
    <row r="109" spans="1:9" ht="23.1" customHeight="1">
      <c r="A109" s="339">
        <v>103</v>
      </c>
      <c r="B109" s="280" t="s">
        <v>156</v>
      </c>
      <c r="C109" s="140" t="s">
        <v>2972</v>
      </c>
      <c r="D109" s="263" t="s">
        <v>223</v>
      </c>
      <c r="E109" s="264" t="s">
        <v>25</v>
      </c>
      <c r="F109" s="263" t="s">
        <v>2282</v>
      </c>
      <c r="G109" s="263" t="s">
        <v>2283</v>
      </c>
      <c r="H109" s="279">
        <v>1360</v>
      </c>
      <c r="I109" s="137" t="s">
        <v>2989</v>
      </c>
    </row>
    <row r="110" spans="1:9" ht="23.1" customHeight="1">
      <c r="A110" s="339">
        <v>104</v>
      </c>
      <c r="B110" s="280" t="s">
        <v>156</v>
      </c>
      <c r="C110" s="140" t="s">
        <v>2972</v>
      </c>
      <c r="D110" s="263" t="s">
        <v>205</v>
      </c>
      <c r="E110" s="264" t="s">
        <v>25</v>
      </c>
      <c r="F110" s="263" t="s">
        <v>2284</v>
      </c>
      <c r="G110" s="263" t="s">
        <v>2285</v>
      </c>
      <c r="H110" s="279">
        <v>1156</v>
      </c>
      <c r="I110" s="137" t="s">
        <v>2990</v>
      </c>
    </row>
    <row r="111" spans="1:9" ht="23.1" customHeight="1">
      <c r="A111" s="339">
        <v>105</v>
      </c>
      <c r="B111" s="280" t="s">
        <v>156</v>
      </c>
      <c r="C111" s="140" t="s">
        <v>2972</v>
      </c>
      <c r="D111" s="263" t="s">
        <v>224</v>
      </c>
      <c r="E111" s="264" t="s">
        <v>25</v>
      </c>
      <c r="F111" s="263" t="s">
        <v>2306</v>
      </c>
      <c r="G111" s="263" t="s">
        <v>2307</v>
      </c>
      <c r="H111" s="279">
        <v>1632</v>
      </c>
      <c r="I111" s="137" t="s">
        <v>2991</v>
      </c>
    </row>
    <row r="112" spans="1:9" ht="23.1" customHeight="1">
      <c r="A112" s="339">
        <v>106</v>
      </c>
      <c r="B112" s="280" t="s">
        <v>156</v>
      </c>
      <c r="C112" s="140" t="s">
        <v>2972</v>
      </c>
      <c r="D112" s="263" t="s">
        <v>1534</v>
      </c>
      <c r="E112" s="264" t="s">
        <v>25</v>
      </c>
      <c r="F112" s="263" t="s">
        <v>2330</v>
      </c>
      <c r="G112" s="263" t="s">
        <v>2331</v>
      </c>
      <c r="H112" s="279">
        <v>1428</v>
      </c>
      <c r="I112" s="137" t="s">
        <v>2992</v>
      </c>
    </row>
    <row r="113" spans="1:9" ht="23.1" customHeight="1">
      <c r="A113" s="339">
        <v>107</v>
      </c>
      <c r="B113" s="280" t="s">
        <v>156</v>
      </c>
      <c r="C113" s="140" t="s">
        <v>2972</v>
      </c>
      <c r="D113" s="263" t="s">
        <v>208</v>
      </c>
      <c r="E113" s="264" t="s">
        <v>25</v>
      </c>
      <c r="F113" s="263" t="s">
        <v>2132</v>
      </c>
      <c r="G113" s="263" t="s">
        <v>2356</v>
      </c>
      <c r="H113" s="279">
        <v>1142.4000000000001</v>
      </c>
      <c r="I113" s="137" t="s">
        <v>2993</v>
      </c>
    </row>
    <row r="114" spans="1:9" ht="23.1" customHeight="1">
      <c r="A114" s="339">
        <v>108</v>
      </c>
      <c r="B114" s="280" t="s">
        <v>156</v>
      </c>
      <c r="C114" s="140" t="s">
        <v>2972</v>
      </c>
      <c r="D114" s="263" t="s">
        <v>213</v>
      </c>
      <c r="E114" s="264" t="s">
        <v>25</v>
      </c>
      <c r="F114" s="263" t="s">
        <v>2387</v>
      </c>
      <c r="G114" s="263"/>
      <c r="H114" s="279">
        <v>1134.24</v>
      </c>
      <c r="I114" s="137" t="s">
        <v>2994</v>
      </c>
    </row>
    <row r="115" spans="1:9" ht="23.1" customHeight="1">
      <c r="A115" s="339">
        <v>109</v>
      </c>
      <c r="B115" s="280" t="s">
        <v>156</v>
      </c>
      <c r="C115" s="140" t="s">
        <v>2972</v>
      </c>
      <c r="D115" s="263" t="s">
        <v>214</v>
      </c>
      <c r="E115" s="264" t="s">
        <v>61</v>
      </c>
      <c r="F115" s="263" t="s">
        <v>2277</v>
      </c>
      <c r="G115" s="263" t="s">
        <v>2390</v>
      </c>
      <c r="H115" s="279">
        <v>652.79999999999995</v>
      </c>
      <c r="I115" s="137" t="s">
        <v>2995</v>
      </c>
    </row>
    <row r="116" spans="1:9" ht="23.1" customHeight="1">
      <c r="A116" s="339">
        <v>110</v>
      </c>
      <c r="B116" s="280" t="s">
        <v>156</v>
      </c>
      <c r="C116" s="140" t="s">
        <v>2972</v>
      </c>
      <c r="D116" s="263" t="s">
        <v>217</v>
      </c>
      <c r="E116" s="264" t="s">
        <v>25</v>
      </c>
      <c r="F116" s="263" t="s">
        <v>2423</v>
      </c>
      <c r="G116" s="263" t="s">
        <v>2424</v>
      </c>
      <c r="H116" s="279">
        <v>1156</v>
      </c>
      <c r="I116" s="137" t="s">
        <v>2996</v>
      </c>
    </row>
    <row r="117" spans="1:9" ht="23.1" customHeight="1">
      <c r="A117" s="339">
        <v>111</v>
      </c>
      <c r="B117" s="280" t="s">
        <v>156</v>
      </c>
      <c r="C117" s="140" t="s">
        <v>2972</v>
      </c>
      <c r="D117" s="341" t="s">
        <v>2997</v>
      </c>
      <c r="E117" s="264" t="s">
        <v>25</v>
      </c>
      <c r="F117" s="273"/>
      <c r="G117" s="137"/>
      <c r="H117" s="279">
        <v>1768</v>
      </c>
      <c r="I117" s="344" t="s">
        <v>2764</v>
      </c>
    </row>
    <row r="118" spans="1:9" ht="23.1" customHeight="1">
      <c r="A118" s="339">
        <v>112</v>
      </c>
      <c r="B118" s="280" t="s">
        <v>156</v>
      </c>
      <c r="C118" s="140" t="s">
        <v>2972</v>
      </c>
      <c r="D118" s="263" t="s">
        <v>112</v>
      </c>
      <c r="E118" s="264" t="s">
        <v>976</v>
      </c>
      <c r="F118" s="263" t="s">
        <v>2205</v>
      </c>
      <c r="G118" s="263"/>
      <c r="H118" s="279">
        <v>2160</v>
      </c>
      <c r="I118" s="137" t="s">
        <v>2998</v>
      </c>
    </row>
    <row r="119" spans="1:9" ht="23.1" customHeight="1">
      <c r="A119" s="339">
        <v>113</v>
      </c>
      <c r="B119" s="280" t="s">
        <v>156</v>
      </c>
      <c r="C119" s="140" t="s">
        <v>2972</v>
      </c>
      <c r="D119" s="263" t="s">
        <v>93</v>
      </c>
      <c r="E119" s="264" t="s">
        <v>25</v>
      </c>
      <c r="F119" s="263" t="s">
        <v>2132</v>
      </c>
      <c r="G119" s="263" t="s">
        <v>2133</v>
      </c>
      <c r="H119" s="279">
        <v>2176</v>
      </c>
      <c r="I119" s="137" t="s">
        <v>2999</v>
      </c>
    </row>
    <row r="120" spans="1:9" ht="23.1" customHeight="1">
      <c r="A120" s="339">
        <v>114</v>
      </c>
      <c r="B120" s="280" t="s">
        <v>156</v>
      </c>
      <c r="C120" s="140" t="s">
        <v>2972</v>
      </c>
      <c r="D120" s="273" t="s">
        <v>2082</v>
      </c>
      <c r="E120" s="273" t="s">
        <v>25</v>
      </c>
      <c r="F120" s="273" t="s">
        <v>2083</v>
      </c>
      <c r="G120" s="289"/>
      <c r="H120" s="279">
        <v>1564</v>
      </c>
      <c r="I120" s="289" t="s">
        <v>3000</v>
      </c>
    </row>
    <row r="121" spans="1:9" ht="23.1" customHeight="1">
      <c r="A121" s="345"/>
      <c r="B121" s="346"/>
      <c r="C121" s="347"/>
      <c r="D121" s="348"/>
      <c r="E121" s="348"/>
      <c r="F121" s="348"/>
      <c r="G121" s="349"/>
      <c r="H121" s="350">
        <f>SUM(H93:H120)</f>
        <v>40820.240000000005</v>
      </c>
    </row>
    <row r="122" spans="1:9" ht="23.1" customHeight="1">
      <c r="A122" s="345"/>
      <c r="B122" s="346"/>
      <c r="C122" s="347"/>
      <c r="D122" s="348"/>
      <c r="E122" s="348"/>
      <c r="F122" s="348"/>
      <c r="G122" s="349"/>
      <c r="H122" s="350">
        <f>SUM(H2:H121)/2</f>
        <v>181677.04</v>
      </c>
    </row>
    <row r="123" spans="1:9" ht="23.1" customHeight="1">
      <c r="A123" s="345"/>
      <c r="B123" s="346"/>
      <c r="C123" s="347"/>
      <c r="D123" s="351" t="s">
        <v>3001</v>
      </c>
      <c r="E123" s="352"/>
      <c r="F123" s="352"/>
      <c r="G123" s="353"/>
      <c r="H123" s="354">
        <v>2804</v>
      </c>
      <c r="I123" s="355"/>
    </row>
    <row r="124" spans="1:9" ht="23.1" customHeight="1">
      <c r="A124" s="292" t="s">
        <v>3002</v>
      </c>
      <c r="H124" s="350">
        <v>178873</v>
      </c>
    </row>
  </sheetData>
  <phoneticPr fontId="26" type="noConversion"/>
  <printOptions horizontalCentered="1"/>
  <pageMargins left="7.8346456692913402E-2" right="7.8346456692913402E-2" top="0.71889763779527516" bottom="0.52165354330708702" header="0.35433070866141703" footer="0.19645669291338602"/>
  <pageSetup paperSize="9" fitToWidth="0" fitToHeight="0" pageOrder="overThenDown" orientation="portrait" r:id="rId1"/>
  <headerFooter alignWithMargins="0">
    <oddHeader>&amp;L中文&amp;C2016年中文紙本期刊訂購清單&amp;R各學院</oddHeader>
    <oddFooter>&amp;C第 &amp;P 頁，共 &amp;N 頁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W141"/>
  <sheetViews>
    <sheetView workbookViewId="0"/>
  </sheetViews>
  <sheetFormatPr defaultColWidth="10" defaultRowHeight="23.1" customHeight="1"/>
  <cols>
    <col min="1" max="3" width="5.5" style="360" customWidth="1"/>
    <col min="4" max="4" width="7.75" style="383" customWidth="1"/>
    <col min="5" max="5" width="9" style="360" customWidth="1"/>
    <col min="6" max="6" width="21.5" style="360" customWidth="1"/>
    <col min="7" max="7" width="5.5" style="360" customWidth="1"/>
    <col min="8" max="8" width="5.75" style="384" customWidth="1"/>
    <col min="9" max="10" width="9.375" style="383" customWidth="1"/>
    <col min="11" max="11" width="8.25" style="360" customWidth="1"/>
    <col min="12" max="12" width="7.5" style="360" customWidth="1"/>
    <col min="13" max="13" width="6.75" style="360" customWidth="1"/>
    <col min="14" max="14" width="9.375" style="360" customWidth="1"/>
    <col min="15" max="15" width="32.125" style="382" customWidth="1"/>
    <col min="16" max="257" width="9.5" style="360" customWidth="1"/>
    <col min="258" max="1024" width="9.5" customWidth="1"/>
    <col min="1025" max="1025" width="10" customWidth="1"/>
  </cols>
  <sheetData>
    <row r="1" spans="1:15" ht="23.1" customHeight="1">
      <c r="A1" s="357" t="s">
        <v>3</v>
      </c>
      <c r="B1" s="357" t="s">
        <v>3003</v>
      </c>
      <c r="C1" s="358" t="s">
        <v>3004</v>
      </c>
      <c r="D1" s="357" t="s">
        <v>1598</v>
      </c>
      <c r="E1" s="357" t="s">
        <v>969</v>
      </c>
      <c r="F1" s="357" t="s">
        <v>1596</v>
      </c>
      <c r="G1" s="357" t="s">
        <v>5</v>
      </c>
      <c r="H1" s="358" t="s">
        <v>1597</v>
      </c>
      <c r="I1" s="357" t="s">
        <v>250</v>
      </c>
      <c r="J1" s="357" t="s">
        <v>251</v>
      </c>
      <c r="K1" s="359" t="s">
        <v>3005</v>
      </c>
      <c r="L1" s="358" t="s">
        <v>1789</v>
      </c>
      <c r="M1" s="357" t="s">
        <v>1792</v>
      </c>
      <c r="N1" s="357" t="s">
        <v>2870</v>
      </c>
      <c r="O1" s="357" t="s">
        <v>2748</v>
      </c>
    </row>
    <row r="2" spans="1:15" ht="23.1" customHeight="1">
      <c r="A2" s="361" t="s">
        <v>3006</v>
      </c>
      <c r="B2" s="361">
        <v>1</v>
      </c>
      <c r="C2" s="361">
        <v>16</v>
      </c>
      <c r="D2" s="340" t="s">
        <v>1610</v>
      </c>
      <c r="E2" s="340" t="s">
        <v>3007</v>
      </c>
      <c r="F2" s="340" t="s">
        <v>938</v>
      </c>
      <c r="G2" s="340" t="s">
        <v>54</v>
      </c>
      <c r="H2" s="344" t="s">
        <v>1600</v>
      </c>
      <c r="I2" s="340" t="s">
        <v>939</v>
      </c>
      <c r="J2" s="362" t="s">
        <v>3008</v>
      </c>
      <c r="K2" s="363">
        <v>107300</v>
      </c>
      <c r="L2" s="344" t="s">
        <v>1662</v>
      </c>
      <c r="M2" s="344" t="s">
        <v>2751</v>
      </c>
      <c r="N2" s="361" t="s">
        <v>3009</v>
      </c>
      <c r="O2" s="364"/>
    </row>
    <row r="3" spans="1:15" ht="23.1" customHeight="1">
      <c r="A3" s="361" t="s">
        <v>3010</v>
      </c>
      <c r="B3" s="361">
        <v>2</v>
      </c>
      <c r="C3" s="361">
        <v>103</v>
      </c>
      <c r="D3" s="340" t="s">
        <v>1610</v>
      </c>
      <c r="E3" s="340" t="s">
        <v>3007</v>
      </c>
      <c r="F3" s="340" t="s">
        <v>942</v>
      </c>
      <c r="G3" s="340" t="s">
        <v>54</v>
      </c>
      <c r="H3" s="344" t="s">
        <v>1600</v>
      </c>
      <c r="I3" s="340" t="s">
        <v>943</v>
      </c>
      <c r="J3" s="362" t="s">
        <v>3008</v>
      </c>
      <c r="K3" s="363">
        <v>85900</v>
      </c>
      <c r="L3" s="344" t="s">
        <v>1662</v>
      </c>
      <c r="M3" s="344" t="s">
        <v>2751</v>
      </c>
      <c r="N3" s="361" t="s">
        <v>3011</v>
      </c>
      <c r="O3" s="364"/>
    </row>
    <row r="4" spans="1:15" ht="23.1" customHeight="1">
      <c r="A4" s="361" t="s">
        <v>3012</v>
      </c>
      <c r="B4" s="361">
        <v>3</v>
      </c>
      <c r="C4" s="361">
        <v>37</v>
      </c>
      <c r="D4" s="340" t="s">
        <v>1610</v>
      </c>
      <c r="E4" s="340" t="s">
        <v>2752</v>
      </c>
      <c r="F4" s="340" t="s">
        <v>902</v>
      </c>
      <c r="G4" s="340" t="s">
        <v>57</v>
      </c>
      <c r="H4" s="344" t="s">
        <v>1660</v>
      </c>
      <c r="I4" s="340" t="s">
        <v>903</v>
      </c>
      <c r="J4" s="362" t="s">
        <v>3008</v>
      </c>
      <c r="K4" s="363">
        <v>22300</v>
      </c>
      <c r="L4" s="344" t="s">
        <v>1666</v>
      </c>
      <c r="M4" s="344" t="s">
        <v>2751</v>
      </c>
      <c r="N4" s="361" t="s">
        <v>3013</v>
      </c>
      <c r="O4" s="365" t="s">
        <v>2522</v>
      </c>
    </row>
    <row r="5" spans="1:15" ht="23.1" customHeight="1">
      <c r="A5" s="361" t="s">
        <v>3014</v>
      </c>
      <c r="B5" s="361">
        <v>4</v>
      </c>
      <c r="C5" s="361">
        <v>120</v>
      </c>
      <c r="D5" s="340" t="s">
        <v>1610</v>
      </c>
      <c r="E5" s="340" t="s">
        <v>2752</v>
      </c>
      <c r="F5" s="340" t="s">
        <v>1589</v>
      </c>
      <c r="G5" s="340" t="s">
        <v>57</v>
      </c>
      <c r="H5" s="344" t="s">
        <v>1660</v>
      </c>
      <c r="I5" s="340" t="s">
        <v>1590</v>
      </c>
      <c r="J5" s="362" t="s">
        <v>3008</v>
      </c>
      <c r="K5" s="363">
        <v>88400</v>
      </c>
      <c r="L5" s="344" t="s">
        <v>1666</v>
      </c>
      <c r="M5" s="344" t="s">
        <v>2751</v>
      </c>
      <c r="N5" s="361" t="s">
        <v>3015</v>
      </c>
      <c r="O5" s="365" t="s">
        <v>2669</v>
      </c>
    </row>
    <row r="6" spans="1:15" ht="23.1" customHeight="1">
      <c r="A6" s="361" t="s">
        <v>3016</v>
      </c>
      <c r="B6" s="361">
        <v>5</v>
      </c>
      <c r="C6" s="361">
        <v>121</v>
      </c>
      <c r="D6" s="340" t="s">
        <v>1610</v>
      </c>
      <c r="E6" s="340" t="s">
        <v>2752</v>
      </c>
      <c r="F6" s="340" t="s">
        <v>955</v>
      </c>
      <c r="G6" s="340" t="s">
        <v>54</v>
      </c>
      <c r="H6" s="344" t="s">
        <v>1600</v>
      </c>
      <c r="I6" s="340" t="s">
        <v>956</v>
      </c>
      <c r="J6" s="362" t="s">
        <v>3008</v>
      </c>
      <c r="K6" s="363">
        <v>106100</v>
      </c>
      <c r="L6" s="344" t="s">
        <v>1662</v>
      </c>
      <c r="M6" s="344" t="s">
        <v>2751</v>
      </c>
      <c r="N6" s="361" t="s">
        <v>3017</v>
      </c>
      <c r="O6" s="364"/>
    </row>
    <row r="7" spans="1:15" ht="23.1" customHeight="1">
      <c r="A7" s="361" t="s">
        <v>3018</v>
      </c>
      <c r="B7" s="361">
        <v>6</v>
      </c>
      <c r="C7" s="361">
        <v>40</v>
      </c>
      <c r="D7" s="340" t="s">
        <v>1610</v>
      </c>
      <c r="E7" s="340" t="s">
        <v>2753</v>
      </c>
      <c r="F7" s="340" t="s">
        <v>735</v>
      </c>
      <c r="G7" s="340" t="s">
        <v>54</v>
      </c>
      <c r="H7" s="344" t="s">
        <v>1600</v>
      </c>
      <c r="I7" s="340" t="s">
        <v>736</v>
      </c>
      <c r="J7" s="362" t="s">
        <v>3008</v>
      </c>
      <c r="K7" s="363">
        <v>101100</v>
      </c>
      <c r="L7" s="344" t="s">
        <v>1662</v>
      </c>
      <c r="M7" s="344" t="s">
        <v>2751</v>
      </c>
      <c r="N7" s="361" t="s">
        <v>3019</v>
      </c>
      <c r="O7" s="364"/>
    </row>
    <row r="8" spans="1:15" s="360" customFormat="1" ht="23.1" customHeight="1">
      <c r="A8" s="361" t="s">
        <v>3020</v>
      </c>
      <c r="B8" s="361">
        <v>7</v>
      </c>
      <c r="C8" s="361">
        <v>122</v>
      </c>
      <c r="D8" s="340" t="s">
        <v>1610</v>
      </c>
      <c r="E8" s="340" t="s">
        <v>2753</v>
      </c>
      <c r="F8" s="340" t="s">
        <v>747</v>
      </c>
      <c r="G8" s="340" t="s">
        <v>54</v>
      </c>
      <c r="H8" s="344" t="s">
        <v>1600</v>
      </c>
      <c r="I8" s="340" t="s">
        <v>748</v>
      </c>
      <c r="J8" s="362" t="s">
        <v>3008</v>
      </c>
      <c r="K8" s="363">
        <v>85000</v>
      </c>
      <c r="L8" s="344" t="s">
        <v>1662</v>
      </c>
      <c r="M8" s="344" t="s">
        <v>2751</v>
      </c>
      <c r="N8" s="361" t="s">
        <v>3021</v>
      </c>
      <c r="O8" s="364"/>
    </row>
    <row r="9" spans="1:15" s="360" customFormat="1" ht="23.1" customHeight="1">
      <c r="A9" s="361" t="s">
        <v>3022</v>
      </c>
      <c r="B9" s="361">
        <v>8</v>
      </c>
      <c r="C9" s="361">
        <v>32</v>
      </c>
      <c r="D9" s="340" t="s">
        <v>1610</v>
      </c>
      <c r="E9" s="340" t="s">
        <v>2703</v>
      </c>
      <c r="F9" s="340" t="s">
        <v>869</v>
      </c>
      <c r="G9" s="340" t="s">
        <v>54</v>
      </c>
      <c r="H9" s="344" t="s">
        <v>1600</v>
      </c>
      <c r="I9" s="340" t="s">
        <v>870</v>
      </c>
      <c r="J9" s="362" t="s">
        <v>3008</v>
      </c>
      <c r="K9" s="363">
        <v>63200</v>
      </c>
      <c r="L9" s="344" t="s">
        <v>1662</v>
      </c>
      <c r="M9" s="344" t="s">
        <v>2751</v>
      </c>
      <c r="N9" s="361" t="s">
        <v>3023</v>
      </c>
      <c r="O9" s="364"/>
    </row>
    <row r="10" spans="1:15" s="360" customFormat="1" ht="23.1" customHeight="1">
      <c r="A10" s="361" t="s">
        <v>3024</v>
      </c>
      <c r="B10" s="361">
        <v>14</v>
      </c>
      <c r="C10" s="361">
        <v>48</v>
      </c>
      <c r="D10" s="340" t="s">
        <v>1610</v>
      </c>
      <c r="E10" s="340" t="s">
        <v>2703</v>
      </c>
      <c r="F10" s="340" t="s">
        <v>3025</v>
      </c>
      <c r="G10" s="362" t="s">
        <v>54</v>
      </c>
      <c r="H10" s="344" t="s">
        <v>1600</v>
      </c>
      <c r="I10" s="362" t="s">
        <v>3026</v>
      </c>
      <c r="J10" s="362" t="s">
        <v>3008</v>
      </c>
      <c r="K10" s="363">
        <v>16400</v>
      </c>
      <c r="L10" s="340" t="s">
        <v>3027</v>
      </c>
      <c r="M10" s="344" t="s">
        <v>3028</v>
      </c>
      <c r="N10" s="344" t="s">
        <v>2764</v>
      </c>
      <c r="O10" s="364"/>
    </row>
    <row r="11" spans="1:15" ht="23.1" customHeight="1">
      <c r="A11" s="361" t="s">
        <v>3029</v>
      </c>
      <c r="B11" s="361">
        <v>15</v>
      </c>
      <c r="C11" s="361">
        <v>88</v>
      </c>
      <c r="D11" s="340" t="s">
        <v>1610</v>
      </c>
      <c r="E11" s="340" t="s">
        <v>2703</v>
      </c>
      <c r="F11" s="340" t="s">
        <v>3030</v>
      </c>
      <c r="G11" s="362" t="s">
        <v>57</v>
      </c>
      <c r="H11" s="344" t="s">
        <v>1600</v>
      </c>
      <c r="I11" s="362" t="s">
        <v>3031</v>
      </c>
      <c r="J11" s="362" t="s">
        <v>3008</v>
      </c>
      <c r="K11" s="363">
        <v>16400</v>
      </c>
      <c r="L11" s="344" t="s">
        <v>3027</v>
      </c>
      <c r="M11" s="344" t="s">
        <v>3028</v>
      </c>
      <c r="N11" s="344" t="s">
        <v>3032</v>
      </c>
      <c r="O11" s="364"/>
    </row>
    <row r="12" spans="1:15" ht="23.1" customHeight="1">
      <c r="A12" s="361" t="s">
        <v>3033</v>
      </c>
      <c r="B12" s="361">
        <v>9</v>
      </c>
      <c r="C12" s="361">
        <v>97</v>
      </c>
      <c r="D12" s="340" t="s">
        <v>1610</v>
      </c>
      <c r="E12" s="340" t="s">
        <v>2703</v>
      </c>
      <c r="F12" s="340" t="s">
        <v>1582</v>
      </c>
      <c r="G12" s="340" t="s">
        <v>54</v>
      </c>
      <c r="H12" s="344" t="s">
        <v>1660</v>
      </c>
      <c r="I12" s="340" t="s">
        <v>1583</v>
      </c>
      <c r="J12" s="362" t="s">
        <v>3008</v>
      </c>
      <c r="K12" s="363">
        <v>147700</v>
      </c>
      <c r="L12" s="344" t="s">
        <v>1666</v>
      </c>
      <c r="M12" s="344" t="s">
        <v>2751</v>
      </c>
      <c r="N12" s="361" t="s">
        <v>3034</v>
      </c>
      <c r="O12" s="366" t="s">
        <v>2638</v>
      </c>
    </row>
    <row r="13" spans="1:15" s="360" customFormat="1" ht="23.1" customHeight="1">
      <c r="A13" s="361" t="s">
        <v>3035</v>
      </c>
      <c r="B13" s="361">
        <v>10</v>
      </c>
      <c r="C13" s="361">
        <v>99</v>
      </c>
      <c r="D13" s="340" t="s">
        <v>1610</v>
      </c>
      <c r="E13" s="340" t="s">
        <v>2703</v>
      </c>
      <c r="F13" s="340" t="s">
        <v>1584</v>
      </c>
      <c r="G13" s="340" t="s">
        <v>642</v>
      </c>
      <c r="H13" s="344" t="s">
        <v>1660</v>
      </c>
      <c r="I13" s="340" t="s">
        <v>1585</v>
      </c>
      <c r="J13" s="362" t="s">
        <v>3008</v>
      </c>
      <c r="K13" s="363">
        <v>192400</v>
      </c>
      <c r="L13" s="344" t="s">
        <v>1666</v>
      </c>
      <c r="M13" s="344" t="s">
        <v>2751</v>
      </c>
      <c r="N13" s="361" t="s">
        <v>3036</v>
      </c>
      <c r="O13" s="366" t="s">
        <v>2754</v>
      </c>
    </row>
    <row r="14" spans="1:15" ht="23.1" customHeight="1">
      <c r="A14" s="361" t="s">
        <v>3037</v>
      </c>
      <c r="B14" s="361">
        <v>11</v>
      </c>
      <c r="C14" s="361">
        <v>100</v>
      </c>
      <c r="D14" s="340" t="s">
        <v>1610</v>
      </c>
      <c r="E14" s="340" t="s">
        <v>2703</v>
      </c>
      <c r="F14" s="340" t="s">
        <v>879</v>
      </c>
      <c r="G14" s="340" t="s">
        <v>54</v>
      </c>
      <c r="H14" s="344" t="s">
        <v>1600</v>
      </c>
      <c r="I14" s="340" t="s">
        <v>880</v>
      </c>
      <c r="J14" s="362" t="s">
        <v>3008</v>
      </c>
      <c r="K14" s="363">
        <v>83200</v>
      </c>
      <c r="L14" s="344" t="s">
        <v>1662</v>
      </c>
      <c r="M14" s="344" t="s">
        <v>2751</v>
      </c>
      <c r="N14" s="361" t="s">
        <v>3038</v>
      </c>
      <c r="O14" s="364"/>
    </row>
    <row r="15" spans="1:15" ht="23.1" customHeight="1">
      <c r="A15" s="361" t="s">
        <v>3039</v>
      </c>
      <c r="B15" s="361">
        <v>12</v>
      </c>
      <c r="C15" s="361">
        <v>109</v>
      </c>
      <c r="D15" s="340" t="s">
        <v>1610</v>
      </c>
      <c r="E15" s="340" t="s">
        <v>2703</v>
      </c>
      <c r="F15" s="340" t="s">
        <v>883</v>
      </c>
      <c r="G15" s="340" t="s">
        <v>567</v>
      </c>
      <c r="H15" s="344" t="s">
        <v>1600</v>
      </c>
      <c r="I15" s="340" t="s">
        <v>884</v>
      </c>
      <c r="J15" s="362" t="s">
        <v>3008</v>
      </c>
      <c r="K15" s="363">
        <v>114100</v>
      </c>
      <c r="L15" s="344" t="s">
        <v>1662</v>
      </c>
      <c r="M15" s="344" t="s">
        <v>2751</v>
      </c>
      <c r="N15" s="361" t="s">
        <v>3040</v>
      </c>
      <c r="O15" s="364"/>
    </row>
    <row r="16" spans="1:15" ht="23.1" customHeight="1">
      <c r="A16" s="361" t="s">
        <v>3041</v>
      </c>
      <c r="B16" s="361">
        <v>13</v>
      </c>
      <c r="C16" s="361">
        <v>117</v>
      </c>
      <c r="D16" s="340" t="s">
        <v>1610</v>
      </c>
      <c r="E16" s="340" t="s">
        <v>2703</v>
      </c>
      <c r="F16" s="340" t="s">
        <v>885</v>
      </c>
      <c r="G16" s="340" t="s">
        <v>54</v>
      </c>
      <c r="H16" s="344" t="s">
        <v>1660</v>
      </c>
      <c r="I16" s="340" t="s">
        <v>886</v>
      </c>
      <c r="J16" s="362" t="s">
        <v>3008</v>
      </c>
      <c r="K16" s="363">
        <v>286300</v>
      </c>
      <c r="L16" s="344" t="s">
        <v>1666</v>
      </c>
      <c r="M16" s="344" t="s">
        <v>2751</v>
      </c>
      <c r="N16" s="361" t="s">
        <v>3042</v>
      </c>
      <c r="O16" s="365" t="s">
        <v>2663</v>
      </c>
    </row>
    <row r="17" spans="1:15" ht="23.1" customHeight="1">
      <c r="A17" s="361" t="s">
        <v>3043</v>
      </c>
      <c r="B17" s="361">
        <v>16</v>
      </c>
      <c r="C17" s="361">
        <v>41</v>
      </c>
      <c r="D17" s="340" t="s">
        <v>1610</v>
      </c>
      <c r="E17" s="340" t="s">
        <v>2755</v>
      </c>
      <c r="F17" s="340" t="s">
        <v>751</v>
      </c>
      <c r="G17" s="340" t="s">
        <v>1562</v>
      </c>
      <c r="H17" s="344" t="s">
        <v>1600</v>
      </c>
      <c r="I17" s="340" t="s">
        <v>752</v>
      </c>
      <c r="J17" s="362" t="s">
        <v>3008</v>
      </c>
      <c r="K17" s="363">
        <v>241100</v>
      </c>
      <c r="L17" s="344" t="s">
        <v>1662</v>
      </c>
      <c r="M17" s="344" t="s">
        <v>2751</v>
      </c>
      <c r="N17" s="361" t="s">
        <v>3044</v>
      </c>
      <c r="O17" s="364"/>
    </row>
    <row r="18" spans="1:15" ht="23.1" customHeight="1">
      <c r="A18" s="361" t="s">
        <v>3045</v>
      </c>
      <c r="B18" s="361">
        <v>17</v>
      </c>
      <c r="C18" s="361">
        <v>98</v>
      </c>
      <c r="D18" s="340" t="s">
        <v>1610</v>
      </c>
      <c r="E18" s="340" t="s">
        <v>2755</v>
      </c>
      <c r="F18" s="340" t="s">
        <v>757</v>
      </c>
      <c r="G18" s="340" t="s">
        <v>54</v>
      </c>
      <c r="H18" s="344" t="s">
        <v>1660</v>
      </c>
      <c r="I18" s="340" t="s">
        <v>758</v>
      </c>
      <c r="J18" s="362" t="s">
        <v>3008</v>
      </c>
      <c r="K18" s="363">
        <v>173400</v>
      </c>
      <c r="L18" s="344" t="s">
        <v>1666</v>
      </c>
      <c r="M18" s="344" t="s">
        <v>2751</v>
      </c>
      <c r="N18" s="361" t="s">
        <v>3046</v>
      </c>
      <c r="O18" s="365" t="s">
        <v>2639</v>
      </c>
    </row>
    <row r="19" spans="1:15" ht="23.1" customHeight="1">
      <c r="A19" s="361" t="s">
        <v>3047</v>
      </c>
      <c r="B19" s="361">
        <v>18</v>
      </c>
      <c r="C19" s="361">
        <v>11</v>
      </c>
      <c r="D19" s="340" t="s">
        <v>1610</v>
      </c>
      <c r="E19" s="340" t="s">
        <v>2756</v>
      </c>
      <c r="F19" s="340" t="s">
        <v>764</v>
      </c>
      <c r="G19" s="340" t="s">
        <v>57</v>
      </c>
      <c r="H19" s="344" t="s">
        <v>1600</v>
      </c>
      <c r="I19" s="340" t="s">
        <v>765</v>
      </c>
      <c r="J19" s="362" t="s">
        <v>3008</v>
      </c>
      <c r="K19" s="363">
        <v>58200</v>
      </c>
      <c r="L19" s="344" t="s">
        <v>1662</v>
      </c>
      <c r="M19" s="344" t="s">
        <v>2751</v>
      </c>
      <c r="N19" s="361" t="s">
        <v>3048</v>
      </c>
      <c r="O19" s="364"/>
    </row>
    <row r="20" spans="1:15" ht="23.1" customHeight="1">
      <c r="A20" s="361" t="s">
        <v>3049</v>
      </c>
      <c r="B20" s="361">
        <v>19</v>
      </c>
      <c r="C20" s="361">
        <v>12</v>
      </c>
      <c r="D20" s="340" t="s">
        <v>1610</v>
      </c>
      <c r="E20" s="340" t="s">
        <v>2756</v>
      </c>
      <c r="F20" s="340" t="s">
        <v>768</v>
      </c>
      <c r="G20" s="340" t="s">
        <v>320</v>
      </c>
      <c r="H20" s="344" t="s">
        <v>1600</v>
      </c>
      <c r="I20" s="340" t="s">
        <v>769</v>
      </c>
      <c r="J20" s="362" t="s">
        <v>3008</v>
      </c>
      <c r="K20" s="363">
        <v>82900</v>
      </c>
      <c r="L20" s="344" t="s">
        <v>1662</v>
      </c>
      <c r="M20" s="344" t="s">
        <v>2751</v>
      </c>
      <c r="N20" s="361" t="s">
        <v>3050</v>
      </c>
      <c r="O20" s="364"/>
    </row>
    <row r="21" spans="1:15" ht="23.1" customHeight="1">
      <c r="A21" s="361" t="s">
        <v>3051</v>
      </c>
      <c r="B21" s="361">
        <v>20</v>
      </c>
      <c r="C21" s="361">
        <v>7</v>
      </c>
      <c r="D21" s="340" t="s">
        <v>1610</v>
      </c>
      <c r="E21" s="340" t="s">
        <v>2757</v>
      </c>
      <c r="F21" s="340" t="s">
        <v>674</v>
      </c>
      <c r="G21" s="362" t="s">
        <v>54</v>
      </c>
      <c r="H21" s="344" t="s">
        <v>1600</v>
      </c>
      <c r="I21" s="340" t="s">
        <v>675</v>
      </c>
      <c r="J21" s="362" t="s">
        <v>3008</v>
      </c>
      <c r="K21" s="363">
        <v>161900</v>
      </c>
      <c r="L21" s="344" t="s">
        <v>1662</v>
      </c>
      <c r="M21" s="344" t="s">
        <v>2751</v>
      </c>
      <c r="N21" s="361" t="s">
        <v>3052</v>
      </c>
      <c r="O21" s="364"/>
    </row>
    <row r="22" spans="1:15" ht="23.1" customHeight="1">
      <c r="A22" s="361" t="s">
        <v>3053</v>
      </c>
      <c r="B22" s="361">
        <v>21</v>
      </c>
      <c r="C22" s="361">
        <v>8</v>
      </c>
      <c r="D22" s="340" t="s">
        <v>1610</v>
      </c>
      <c r="E22" s="340" t="s">
        <v>2757</v>
      </c>
      <c r="F22" s="340" t="s">
        <v>677</v>
      </c>
      <c r="G22" s="362" t="s">
        <v>54</v>
      </c>
      <c r="H22" s="344" t="s">
        <v>1600</v>
      </c>
      <c r="I22" s="340" t="s">
        <v>678</v>
      </c>
      <c r="J22" s="362" t="s">
        <v>3008</v>
      </c>
      <c r="K22" s="363">
        <v>145400</v>
      </c>
      <c r="L22" s="344" t="s">
        <v>1662</v>
      </c>
      <c r="M22" s="344" t="s">
        <v>2751</v>
      </c>
      <c r="N22" s="361" t="s">
        <v>3054</v>
      </c>
      <c r="O22" s="364"/>
    </row>
    <row r="23" spans="1:15" ht="23.1" customHeight="1">
      <c r="A23" s="361" t="s">
        <v>3055</v>
      </c>
      <c r="B23" s="361">
        <v>22</v>
      </c>
      <c r="C23" s="361">
        <v>56</v>
      </c>
      <c r="D23" s="340" t="s">
        <v>1610</v>
      </c>
      <c r="E23" s="340" t="s">
        <v>2757</v>
      </c>
      <c r="F23" s="340" t="s">
        <v>2758</v>
      </c>
      <c r="G23" s="340" t="s">
        <v>54</v>
      </c>
      <c r="H23" s="344" t="s">
        <v>1600</v>
      </c>
      <c r="I23" s="340" t="s">
        <v>686</v>
      </c>
      <c r="J23" s="362" t="s">
        <v>3008</v>
      </c>
      <c r="K23" s="363">
        <v>122200</v>
      </c>
      <c r="L23" s="344" t="s">
        <v>1662</v>
      </c>
      <c r="M23" s="344" t="s">
        <v>2751</v>
      </c>
      <c r="N23" s="361" t="s">
        <v>3056</v>
      </c>
      <c r="O23" s="364"/>
    </row>
    <row r="24" spans="1:15" ht="23.1" customHeight="1">
      <c r="A24" s="361" t="s">
        <v>3057</v>
      </c>
      <c r="B24" s="361">
        <v>23</v>
      </c>
      <c r="C24" s="361">
        <v>67</v>
      </c>
      <c r="D24" s="340" t="s">
        <v>1610</v>
      </c>
      <c r="E24" s="340" t="s">
        <v>2757</v>
      </c>
      <c r="F24" s="340" t="s">
        <v>2759</v>
      </c>
      <c r="G24" s="340" t="s">
        <v>54</v>
      </c>
      <c r="H24" s="344" t="s">
        <v>1600</v>
      </c>
      <c r="I24" s="340" t="s">
        <v>690</v>
      </c>
      <c r="J24" s="362" t="s">
        <v>3008</v>
      </c>
      <c r="K24" s="363">
        <v>39000</v>
      </c>
      <c r="L24" s="344" t="s">
        <v>1662</v>
      </c>
      <c r="M24" s="344" t="s">
        <v>2751</v>
      </c>
      <c r="N24" s="361" t="s">
        <v>3058</v>
      </c>
      <c r="O24" s="364"/>
    </row>
    <row r="25" spans="1:15" ht="23.1" customHeight="1">
      <c r="A25" s="361" t="s">
        <v>3059</v>
      </c>
      <c r="B25" s="361">
        <v>24</v>
      </c>
      <c r="C25" s="361">
        <v>92</v>
      </c>
      <c r="D25" s="340" t="s">
        <v>1610</v>
      </c>
      <c r="E25" s="340" t="s">
        <v>2757</v>
      </c>
      <c r="F25" s="340" t="s">
        <v>691</v>
      </c>
      <c r="G25" s="340" t="s">
        <v>54</v>
      </c>
      <c r="H25" s="344" t="s">
        <v>1600</v>
      </c>
      <c r="I25" s="340" t="s">
        <v>692</v>
      </c>
      <c r="J25" s="362" t="s">
        <v>3008</v>
      </c>
      <c r="K25" s="363">
        <v>119600</v>
      </c>
      <c r="L25" s="344" t="s">
        <v>1662</v>
      </c>
      <c r="M25" s="344" t="s">
        <v>2751</v>
      </c>
      <c r="N25" s="361" t="s">
        <v>3060</v>
      </c>
      <c r="O25" s="364"/>
    </row>
    <row r="26" spans="1:15" ht="23.1" customHeight="1">
      <c r="A26" s="361" t="s">
        <v>3061</v>
      </c>
      <c r="B26" s="361">
        <v>25</v>
      </c>
      <c r="C26" s="361">
        <v>93</v>
      </c>
      <c r="D26" s="340" t="s">
        <v>1610</v>
      </c>
      <c r="E26" s="340" t="s">
        <v>2757</v>
      </c>
      <c r="F26" s="340" t="s">
        <v>694</v>
      </c>
      <c r="G26" s="340" t="s">
        <v>54</v>
      </c>
      <c r="H26" s="344" t="s">
        <v>1600</v>
      </c>
      <c r="I26" s="340" t="s">
        <v>695</v>
      </c>
      <c r="J26" s="362" t="s">
        <v>3008</v>
      </c>
      <c r="K26" s="363">
        <v>159900</v>
      </c>
      <c r="L26" s="344" t="s">
        <v>1662</v>
      </c>
      <c r="M26" s="344" t="s">
        <v>2751</v>
      </c>
      <c r="N26" s="361" t="s">
        <v>3062</v>
      </c>
      <c r="O26" s="364"/>
    </row>
    <row r="27" spans="1:15" ht="23.1" customHeight="1">
      <c r="A27" s="361" t="s">
        <v>3063</v>
      </c>
      <c r="B27" s="361">
        <v>26</v>
      </c>
      <c r="C27" s="361">
        <v>118</v>
      </c>
      <c r="D27" s="340" t="s">
        <v>1610</v>
      </c>
      <c r="E27" s="340" t="s">
        <v>2757</v>
      </c>
      <c r="F27" s="340" t="s">
        <v>1342</v>
      </c>
      <c r="G27" s="340" t="s">
        <v>642</v>
      </c>
      <c r="H27" s="344" t="s">
        <v>1600</v>
      </c>
      <c r="I27" s="340" t="s">
        <v>1343</v>
      </c>
      <c r="J27" s="362" t="s">
        <v>3008</v>
      </c>
      <c r="K27" s="363">
        <v>111300</v>
      </c>
      <c r="L27" s="344" t="s">
        <v>1662</v>
      </c>
      <c r="M27" s="344" t="s">
        <v>2751</v>
      </c>
      <c r="N27" s="361" t="s">
        <v>3064</v>
      </c>
      <c r="O27" s="364"/>
    </row>
    <row r="28" spans="1:15" ht="23.1" customHeight="1">
      <c r="A28" s="361" t="s">
        <v>3065</v>
      </c>
      <c r="B28" s="361">
        <v>27</v>
      </c>
      <c r="C28" s="361">
        <v>24</v>
      </c>
      <c r="D28" s="340" t="s">
        <v>1610</v>
      </c>
      <c r="E28" s="340" t="s">
        <v>2760</v>
      </c>
      <c r="F28" s="340" t="s">
        <v>793</v>
      </c>
      <c r="G28" s="340" t="s">
        <v>54</v>
      </c>
      <c r="H28" s="344" t="s">
        <v>1600</v>
      </c>
      <c r="I28" s="340" t="s">
        <v>794</v>
      </c>
      <c r="J28" s="362" t="s">
        <v>3008</v>
      </c>
      <c r="K28" s="363">
        <v>97500</v>
      </c>
      <c r="L28" s="344" t="s">
        <v>1662</v>
      </c>
      <c r="M28" s="344" t="s">
        <v>2751</v>
      </c>
      <c r="N28" s="361" t="s">
        <v>3066</v>
      </c>
      <c r="O28" s="364"/>
    </row>
    <row r="29" spans="1:15" ht="23.1" customHeight="1">
      <c r="A29" s="361" t="s">
        <v>3067</v>
      </c>
      <c r="B29" s="361">
        <v>28</v>
      </c>
      <c r="C29" s="361">
        <v>36</v>
      </c>
      <c r="D29" s="340" t="s">
        <v>1610</v>
      </c>
      <c r="E29" s="340" t="s">
        <v>2760</v>
      </c>
      <c r="F29" s="340" t="s">
        <v>798</v>
      </c>
      <c r="G29" s="340" t="s">
        <v>54</v>
      </c>
      <c r="H29" s="344" t="s">
        <v>1660</v>
      </c>
      <c r="I29" s="340" t="s">
        <v>799</v>
      </c>
      <c r="J29" s="362" t="s">
        <v>3008</v>
      </c>
      <c r="K29" s="363">
        <v>125500</v>
      </c>
      <c r="L29" s="344" t="s">
        <v>1666</v>
      </c>
      <c r="M29" s="344" t="s">
        <v>2751</v>
      </c>
      <c r="N29" s="361" t="s">
        <v>3068</v>
      </c>
      <c r="O29" s="365" t="s">
        <v>2521</v>
      </c>
    </row>
    <row r="30" spans="1:15" ht="23.1" customHeight="1">
      <c r="A30" s="361" t="s">
        <v>3069</v>
      </c>
      <c r="B30" s="361">
        <v>29</v>
      </c>
      <c r="C30" s="361">
        <v>47</v>
      </c>
      <c r="D30" s="340" t="s">
        <v>1610</v>
      </c>
      <c r="E30" s="340" t="s">
        <v>2762</v>
      </c>
      <c r="F30" s="340" t="s">
        <v>2761</v>
      </c>
      <c r="G30" s="340" t="s">
        <v>57</v>
      </c>
      <c r="H30" s="344" t="s">
        <v>1660</v>
      </c>
      <c r="I30" s="340" t="s">
        <v>718</v>
      </c>
      <c r="J30" s="362" t="s">
        <v>3008</v>
      </c>
      <c r="K30" s="363">
        <v>82300</v>
      </c>
      <c r="L30" s="344" t="s">
        <v>1666</v>
      </c>
      <c r="M30" s="344" t="s">
        <v>2751</v>
      </c>
      <c r="N30" s="361" t="s">
        <v>3070</v>
      </c>
      <c r="O30" s="365" t="s">
        <v>2554</v>
      </c>
    </row>
    <row r="31" spans="1:15" ht="23.1" customHeight="1">
      <c r="A31" s="361" t="s">
        <v>3071</v>
      </c>
      <c r="B31" s="361">
        <v>30</v>
      </c>
      <c r="C31" s="361">
        <v>131</v>
      </c>
      <c r="D31" s="340" t="s">
        <v>1610</v>
      </c>
      <c r="E31" s="340" t="s">
        <v>2762</v>
      </c>
      <c r="F31" s="340" t="s">
        <v>1593</v>
      </c>
      <c r="G31" s="340" t="s">
        <v>57</v>
      </c>
      <c r="H31" s="344" t="s">
        <v>1660</v>
      </c>
      <c r="I31" s="340" t="s">
        <v>1594</v>
      </c>
      <c r="J31" s="362" t="s">
        <v>3008</v>
      </c>
      <c r="K31" s="363">
        <v>91600</v>
      </c>
      <c r="L31" s="344" t="s">
        <v>1666</v>
      </c>
      <c r="M31" s="344" t="s">
        <v>2751</v>
      </c>
      <c r="N31" s="361" t="s">
        <v>3072</v>
      </c>
      <c r="O31" s="365" t="s">
        <v>2689</v>
      </c>
    </row>
    <row r="32" spans="1:15" ht="23.1" customHeight="1">
      <c r="A32" s="361"/>
      <c r="B32" s="361"/>
      <c r="C32" s="361"/>
      <c r="D32" s="340"/>
      <c r="E32" s="340"/>
      <c r="F32" s="340"/>
      <c r="G32" s="340"/>
      <c r="H32" s="344"/>
      <c r="I32" s="340"/>
      <c r="J32" s="362"/>
      <c r="K32" s="367">
        <f>SUM(K2:K31)</f>
        <v>3327600</v>
      </c>
      <c r="L32" s="344"/>
      <c r="M32" s="344"/>
      <c r="N32" s="344"/>
      <c r="O32" s="364"/>
    </row>
    <row r="33" spans="1:15" ht="23.1" customHeight="1">
      <c r="A33" s="361" t="s">
        <v>3073</v>
      </c>
      <c r="B33" s="361">
        <v>31</v>
      </c>
      <c r="C33" s="361">
        <v>9</v>
      </c>
      <c r="D33" s="362" t="s">
        <v>1601</v>
      </c>
      <c r="E33" s="340" t="s">
        <v>2872</v>
      </c>
      <c r="F33" s="340" t="s">
        <v>321</v>
      </c>
      <c r="G33" s="362" t="s">
        <v>57</v>
      </c>
      <c r="H33" s="344" t="s">
        <v>1600</v>
      </c>
      <c r="I33" s="362" t="s">
        <v>322</v>
      </c>
      <c r="J33" s="362" t="s">
        <v>3008</v>
      </c>
      <c r="K33" s="363">
        <v>9900</v>
      </c>
      <c r="L33" s="344" t="s">
        <v>2475</v>
      </c>
      <c r="M33" s="344"/>
      <c r="N33" s="361" t="s">
        <v>3074</v>
      </c>
      <c r="O33" s="364"/>
    </row>
    <row r="34" spans="1:15" ht="23.1" customHeight="1">
      <c r="A34" s="361" t="s">
        <v>3075</v>
      </c>
      <c r="B34" s="361">
        <v>32</v>
      </c>
      <c r="C34" s="361">
        <v>49</v>
      </c>
      <c r="D34" s="362" t="s">
        <v>1601</v>
      </c>
      <c r="E34" s="340" t="s">
        <v>2872</v>
      </c>
      <c r="F34" s="340" t="s">
        <v>324</v>
      </c>
      <c r="G34" s="362" t="s">
        <v>54</v>
      </c>
      <c r="H34" s="344" t="s">
        <v>1600</v>
      </c>
      <c r="I34" s="362" t="s">
        <v>325</v>
      </c>
      <c r="J34" s="362" t="s">
        <v>3008</v>
      </c>
      <c r="K34" s="363">
        <v>87400</v>
      </c>
      <c r="L34" s="344" t="s">
        <v>2555</v>
      </c>
      <c r="M34" s="344"/>
      <c r="N34" s="361" t="s">
        <v>3076</v>
      </c>
      <c r="O34" s="364"/>
    </row>
    <row r="35" spans="1:15" ht="23.1" customHeight="1">
      <c r="A35" s="361" t="s">
        <v>3077</v>
      </c>
      <c r="B35" s="361">
        <v>33</v>
      </c>
      <c r="C35" s="361">
        <v>50</v>
      </c>
      <c r="D35" s="362" t="s">
        <v>1601</v>
      </c>
      <c r="E35" s="340" t="s">
        <v>2872</v>
      </c>
      <c r="F35" s="340" t="s">
        <v>326</v>
      </c>
      <c r="G35" s="362" t="s">
        <v>54</v>
      </c>
      <c r="H35" s="344" t="s">
        <v>1600</v>
      </c>
      <c r="I35" s="362" t="s">
        <v>327</v>
      </c>
      <c r="J35" s="362" t="s">
        <v>3008</v>
      </c>
      <c r="K35" s="363">
        <v>78500</v>
      </c>
      <c r="L35" s="344" t="s">
        <v>2555</v>
      </c>
      <c r="M35" s="344"/>
      <c r="N35" s="361" t="s">
        <v>3078</v>
      </c>
      <c r="O35" s="364"/>
    </row>
    <row r="36" spans="1:15" ht="23.1" customHeight="1">
      <c r="A36" s="361" t="s">
        <v>3079</v>
      </c>
      <c r="B36" s="361">
        <v>34</v>
      </c>
      <c r="C36" s="361">
        <v>53</v>
      </c>
      <c r="D36" s="362" t="s">
        <v>1601</v>
      </c>
      <c r="E36" s="340" t="s">
        <v>2872</v>
      </c>
      <c r="F36" s="340" t="s">
        <v>1416</v>
      </c>
      <c r="G36" s="362" t="s">
        <v>57</v>
      </c>
      <c r="H36" s="344" t="s">
        <v>1600</v>
      </c>
      <c r="I36" s="362" t="s">
        <v>1417</v>
      </c>
      <c r="J36" s="362" t="s">
        <v>3008</v>
      </c>
      <c r="K36" s="363">
        <v>37800</v>
      </c>
      <c r="L36" s="344" t="s">
        <v>2555</v>
      </c>
      <c r="M36" s="344"/>
      <c r="N36" s="361" t="s">
        <v>3080</v>
      </c>
      <c r="O36" s="364"/>
    </row>
    <row r="37" spans="1:15" ht="23.1" customHeight="1">
      <c r="A37" s="361" t="s">
        <v>3081</v>
      </c>
      <c r="B37" s="361">
        <v>35</v>
      </c>
      <c r="C37" s="361">
        <v>119</v>
      </c>
      <c r="D37" s="362" t="s">
        <v>1601</v>
      </c>
      <c r="E37" s="340" t="s">
        <v>2872</v>
      </c>
      <c r="F37" s="340" t="s">
        <v>1780</v>
      </c>
      <c r="G37" s="362" t="s">
        <v>57</v>
      </c>
      <c r="H37" s="344" t="s">
        <v>1600</v>
      </c>
      <c r="I37" s="362" t="s">
        <v>1781</v>
      </c>
      <c r="J37" s="362" t="s">
        <v>3008</v>
      </c>
      <c r="K37" s="363">
        <v>26400</v>
      </c>
      <c r="L37" s="344" t="s">
        <v>2475</v>
      </c>
      <c r="M37" s="344"/>
      <c r="N37" s="361" t="s">
        <v>3082</v>
      </c>
      <c r="O37" s="364"/>
    </row>
    <row r="38" spans="1:15" ht="23.1" customHeight="1">
      <c r="A38" s="361" t="s">
        <v>3083</v>
      </c>
      <c r="B38" s="361">
        <v>36</v>
      </c>
      <c r="C38" s="361">
        <v>51</v>
      </c>
      <c r="D38" s="362" t="s">
        <v>1601</v>
      </c>
      <c r="E38" s="340" t="s">
        <v>2875</v>
      </c>
      <c r="F38" s="340" t="s">
        <v>1446</v>
      </c>
      <c r="G38" s="362" t="s">
        <v>57</v>
      </c>
      <c r="H38" s="344" t="s">
        <v>1600</v>
      </c>
      <c r="I38" s="362" t="s">
        <v>1447</v>
      </c>
      <c r="J38" s="362" t="s">
        <v>3008</v>
      </c>
      <c r="K38" s="363">
        <v>51000</v>
      </c>
      <c r="L38" s="340" t="s">
        <v>2555</v>
      </c>
      <c r="M38" s="361"/>
      <c r="N38" s="361" t="s">
        <v>3084</v>
      </c>
      <c r="O38" s="364"/>
    </row>
    <row r="39" spans="1:15" s="360" customFormat="1" ht="23.1" customHeight="1">
      <c r="A39" s="361" t="s">
        <v>3085</v>
      </c>
      <c r="B39" s="361">
        <v>37</v>
      </c>
      <c r="C39" s="361">
        <v>72</v>
      </c>
      <c r="D39" s="362" t="s">
        <v>1601</v>
      </c>
      <c r="E39" s="340" t="s">
        <v>2875</v>
      </c>
      <c r="F39" s="340" t="s">
        <v>2765</v>
      </c>
      <c r="G39" s="362" t="s">
        <v>68</v>
      </c>
      <c r="H39" s="344" t="s">
        <v>1600</v>
      </c>
      <c r="I39" s="362" t="s">
        <v>1451</v>
      </c>
      <c r="J39" s="362" t="s">
        <v>3008</v>
      </c>
      <c r="K39" s="363">
        <v>19500</v>
      </c>
      <c r="L39" s="344" t="s">
        <v>3086</v>
      </c>
      <c r="M39" s="344"/>
      <c r="N39" s="361" t="s">
        <v>3087</v>
      </c>
      <c r="O39" s="368" t="s">
        <v>3088</v>
      </c>
    </row>
    <row r="40" spans="1:15" ht="23.1" customHeight="1">
      <c r="A40" s="361" t="s">
        <v>3089</v>
      </c>
      <c r="B40" s="361">
        <v>38</v>
      </c>
      <c r="C40" s="361">
        <v>33</v>
      </c>
      <c r="D40" s="362" t="s">
        <v>1601</v>
      </c>
      <c r="E40" s="340" t="s">
        <v>2877</v>
      </c>
      <c r="F40" s="340" t="s">
        <v>341</v>
      </c>
      <c r="G40" s="362" t="s">
        <v>57</v>
      </c>
      <c r="H40" s="344" t="s">
        <v>1660</v>
      </c>
      <c r="I40" s="362" t="s">
        <v>342</v>
      </c>
      <c r="J40" s="362" t="s">
        <v>3008</v>
      </c>
      <c r="K40" s="363">
        <v>55100</v>
      </c>
      <c r="L40" s="344" t="s">
        <v>1666</v>
      </c>
      <c r="M40" s="344" t="s">
        <v>2751</v>
      </c>
      <c r="N40" s="361" t="s">
        <v>3090</v>
      </c>
      <c r="O40" s="365" t="s">
        <v>2518</v>
      </c>
    </row>
    <row r="41" spans="1:15" ht="23.1" customHeight="1">
      <c r="A41" s="361" t="s">
        <v>3091</v>
      </c>
      <c r="B41" s="361">
        <v>39</v>
      </c>
      <c r="C41" s="361">
        <v>108</v>
      </c>
      <c r="D41" s="362" t="s">
        <v>1601</v>
      </c>
      <c r="E41" s="340" t="s">
        <v>2877</v>
      </c>
      <c r="F41" s="340" t="s">
        <v>2766</v>
      </c>
      <c r="G41" s="362" t="s">
        <v>2648</v>
      </c>
      <c r="H41" s="344" t="s">
        <v>1600</v>
      </c>
      <c r="I41" s="362" t="s">
        <v>350</v>
      </c>
      <c r="J41" s="362" t="s">
        <v>3008</v>
      </c>
      <c r="K41" s="363">
        <v>359900</v>
      </c>
      <c r="L41" s="344" t="s">
        <v>1662</v>
      </c>
      <c r="M41" s="344" t="s">
        <v>2751</v>
      </c>
      <c r="N41" s="361" t="s">
        <v>3092</v>
      </c>
      <c r="O41" s="364"/>
    </row>
    <row r="42" spans="1:15" ht="23.1" customHeight="1">
      <c r="A42" s="361" t="s">
        <v>3093</v>
      </c>
      <c r="B42" s="361">
        <v>40</v>
      </c>
      <c r="C42" s="361">
        <v>2</v>
      </c>
      <c r="D42" s="362" t="s">
        <v>1601</v>
      </c>
      <c r="E42" s="340" t="s">
        <v>2885</v>
      </c>
      <c r="F42" s="340" t="s">
        <v>2767</v>
      </c>
      <c r="G42" s="362" t="s">
        <v>57</v>
      </c>
      <c r="H42" s="344" t="s">
        <v>1600</v>
      </c>
      <c r="I42" s="362" t="s">
        <v>263</v>
      </c>
      <c r="J42" s="362" t="s">
        <v>3008</v>
      </c>
      <c r="K42" s="363">
        <v>6000</v>
      </c>
      <c r="L42" s="344" t="s">
        <v>2462</v>
      </c>
      <c r="M42" s="344"/>
      <c r="N42" s="361" t="s">
        <v>3094</v>
      </c>
      <c r="O42" s="364"/>
    </row>
    <row r="43" spans="1:15" ht="23.1" customHeight="1">
      <c r="A43" s="361" t="s">
        <v>3095</v>
      </c>
      <c r="B43" s="361">
        <v>41</v>
      </c>
      <c r="C43" s="361">
        <v>3</v>
      </c>
      <c r="D43" s="362" t="s">
        <v>1601</v>
      </c>
      <c r="E43" s="340" t="s">
        <v>2885</v>
      </c>
      <c r="F43" s="340" t="s">
        <v>2768</v>
      </c>
      <c r="G43" s="362" t="s">
        <v>57</v>
      </c>
      <c r="H43" s="344" t="s">
        <v>1600</v>
      </c>
      <c r="I43" s="362" t="s">
        <v>265</v>
      </c>
      <c r="J43" s="362" t="s">
        <v>3008</v>
      </c>
      <c r="K43" s="363">
        <v>6000</v>
      </c>
      <c r="L43" s="344" t="s">
        <v>2462</v>
      </c>
      <c r="M43" s="344"/>
      <c r="N43" s="361" t="s">
        <v>3096</v>
      </c>
      <c r="O43" s="364"/>
    </row>
    <row r="44" spans="1:15" ht="23.1" customHeight="1">
      <c r="A44" s="361" t="s">
        <v>3097</v>
      </c>
      <c r="B44" s="361">
        <v>42</v>
      </c>
      <c r="C44" s="361">
        <v>4</v>
      </c>
      <c r="D44" s="362" t="s">
        <v>1601</v>
      </c>
      <c r="E44" s="340" t="s">
        <v>2885</v>
      </c>
      <c r="F44" s="340" t="s">
        <v>266</v>
      </c>
      <c r="G44" s="362" t="s">
        <v>54</v>
      </c>
      <c r="H44" s="344" t="s">
        <v>1600</v>
      </c>
      <c r="I44" s="362" t="s">
        <v>267</v>
      </c>
      <c r="J44" s="362" t="s">
        <v>3008</v>
      </c>
      <c r="K44" s="369">
        <v>101200</v>
      </c>
      <c r="L44" s="344" t="s">
        <v>1662</v>
      </c>
      <c r="M44" s="344" t="s">
        <v>2751</v>
      </c>
      <c r="N44" s="361" t="s">
        <v>3098</v>
      </c>
      <c r="O44" s="364"/>
    </row>
    <row r="45" spans="1:15" ht="23.1" customHeight="1">
      <c r="A45" s="361" t="s">
        <v>3099</v>
      </c>
      <c r="B45" s="361">
        <v>43</v>
      </c>
      <c r="C45" s="361">
        <v>18</v>
      </c>
      <c r="D45" s="362" t="s">
        <v>1601</v>
      </c>
      <c r="E45" s="340" t="s">
        <v>2885</v>
      </c>
      <c r="F45" s="340" t="s">
        <v>2769</v>
      </c>
      <c r="G45" s="362" t="s">
        <v>68</v>
      </c>
      <c r="H45" s="344" t="s">
        <v>1660</v>
      </c>
      <c r="I45" s="362" t="s">
        <v>269</v>
      </c>
      <c r="J45" s="362" t="s">
        <v>3008</v>
      </c>
      <c r="K45" s="363">
        <v>16200</v>
      </c>
      <c r="L45" s="344" t="s">
        <v>2483</v>
      </c>
      <c r="M45" s="344"/>
      <c r="N45" s="361" t="s">
        <v>3100</v>
      </c>
      <c r="O45" s="365" t="s">
        <v>2770</v>
      </c>
    </row>
    <row r="46" spans="1:15" ht="23.1" customHeight="1">
      <c r="A46" s="361" t="s">
        <v>3101</v>
      </c>
      <c r="B46" s="361">
        <v>44</v>
      </c>
      <c r="C46" s="361">
        <v>39</v>
      </c>
      <c r="D46" s="362" t="s">
        <v>1601</v>
      </c>
      <c r="E46" s="340" t="s">
        <v>2885</v>
      </c>
      <c r="F46" s="340" t="s">
        <v>270</v>
      </c>
      <c r="G46" s="362" t="s">
        <v>54</v>
      </c>
      <c r="H46" s="344" t="s">
        <v>1600</v>
      </c>
      <c r="I46" s="362" t="s">
        <v>271</v>
      </c>
      <c r="J46" s="362" t="s">
        <v>3008</v>
      </c>
      <c r="K46" s="363">
        <v>134800</v>
      </c>
      <c r="L46" s="344" t="s">
        <v>1662</v>
      </c>
      <c r="M46" s="344" t="s">
        <v>2751</v>
      </c>
      <c r="N46" s="361" t="s">
        <v>3102</v>
      </c>
      <c r="O46" s="364"/>
    </row>
    <row r="47" spans="1:15" ht="23.1" customHeight="1">
      <c r="A47" s="361" t="s">
        <v>3103</v>
      </c>
      <c r="B47" s="361">
        <v>45</v>
      </c>
      <c r="C47" s="361">
        <v>44</v>
      </c>
      <c r="D47" s="362" t="s">
        <v>1601</v>
      </c>
      <c r="E47" s="340" t="s">
        <v>2885</v>
      </c>
      <c r="F47" s="340" t="s">
        <v>272</v>
      </c>
      <c r="G47" s="362" t="s">
        <v>54</v>
      </c>
      <c r="H47" s="344" t="s">
        <v>1660</v>
      </c>
      <c r="I47" s="362" t="s">
        <v>273</v>
      </c>
      <c r="J47" s="362" t="s">
        <v>3008</v>
      </c>
      <c r="K47" s="363">
        <v>42400</v>
      </c>
      <c r="L47" s="344" t="s">
        <v>2553</v>
      </c>
      <c r="M47" s="344"/>
      <c r="N47" s="361" t="s">
        <v>3104</v>
      </c>
      <c r="O47" s="365" t="s">
        <v>1704</v>
      </c>
    </row>
    <row r="48" spans="1:15" ht="23.1" customHeight="1">
      <c r="A48" s="361" t="s">
        <v>3105</v>
      </c>
      <c r="B48" s="361">
        <v>46</v>
      </c>
      <c r="C48" s="361">
        <v>45</v>
      </c>
      <c r="D48" s="362" t="s">
        <v>1601</v>
      </c>
      <c r="E48" s="340" t="s">
        <v>2885</v>
      </c>
      <c r="F48" s="340" t="s">
        <v>275</v>
      </c>
      <c r="G48" s="362" t="s">
        <v>57</v>
      </c>
      <c r="H48" s="344" t="s">
        <v>1600</v>
      </c>
      <c r="I48" s="362" t="s">
        <v>276</v>
      </c>
      <c r="J48" s="362" t="s">
        <v>3008</v>
      </c>
      <c r="K48" s="363">
        <v>30800</v>
      </c>
      <c r="L48" s="344" t="s">
        <v>2464</v>
      </c>
      <c r="M48" s="344"/>
      <c r="N48" s="361" t="s">
        <v>3106</v>
      </c>
      <c r="O48" s="364"/>
    </row>
    <row r="49" spans="1:15" ht="23.1" customHeight="1">
      <c r="A49" s="361" t="s">
        <v>3107</v>
      </c>
      <c r="B49" s="361">
        <v>47</v>
      </c>
      <c r="C49" s="361">
        <v>65</v>
      </c>
      <c r="D49" s="362" t="s">
        <v>1601</v>
      </c>
      <c r="E49" s="340" t="s">
        <v>2885</v>
      </c>
      <c r="F49" s="340" t="s">
        <v>2771</v>
      </c>
      <c r="G49" s="362" t="s">
        <v>54</v>
      </c>
      <c r="H49" s="344" t="s">
        <v>1600</v>
      </c>
      <c r="I49" s="362" t="s">
        <v>278</v>
      </c>
      <c r="J49" s="362" t="s">
        <v>3008</v>
      </c>
      <c r="K49" s="363">
        <v>39500</v>
      </c>
      <c r="L49" s="344" t="s">
        <v>1567</v>
      </c>
      <c r="M49" s="344" t="s">
        <v>2751</v>
      </c>
      <c r="N49" s="361" t="s">
        <v>3108</v>
      </c>
      <c r="O49" s="364"/>
    </row>
    <row r="50" spans="1:15" ht="23.1" customHeight="1">
      <c r="A50" s="361" t="s">
        <v>3109</v>
      </c>
      <c r="B50" s="361">
        <v>48</v>
      </c>
      <c r="C50" s="361">
        <v>86</v>
      </c>
      <c r="D50" s="362" t="s">
        <v>1601</v>
      </c>
      <c r="E50" s="340" t="s">
        <v>2885</v>
      </c>
      <c r="F50" s="340" t="s">
        <v>2772</v>
      </c>
      <c r="G50" s="362" t="s">
        <v>54</v>
      </c>
      <c r="H50" s="344" t="s">
        <v>1600</v>
      </c>
      <c r="I50" s="362" t="s">
        <v>280</v>
      </c>
      <c r="J50" s="362" t="s">
        <v>3008</v>
      </c>
      <c r="K50" s="363">
        <v>72300</v>
      </c>
      <c r="L50" s="344" t="s">
        <v>1567</v>
      </c>
      <c r="M50" s="344" t="s">
        <v>2751</v>
      </c>
      <c r="N50" s="361" t="s">
        <v>3110</v>
      </c>
      <c r="O50" s="364"/>
    </row>
    <row r="51" spans="1:15" ht="23.1" customHeight="1">
      <c r="A51" s="361" t="s">
        <v>3111</v>
      </c>
      <c r="B51" s="361">
        <v>49</v>
      </c>
      <c r="C51" s="361">
        <v>130</v>
      </c>
      <c r="D51" s="362" t="s">
        <v>1601</v>
      </c>
      <c r="E51" s="340" t="s">
        <v>2885</v>
      </c>
      <c r="F51" s="340" t="s">
        <v>2774</v>
      </c>
      <c r="G51" s="362" t="s">
        <v>54</v>
      </c>
      <c r="H51" s="344" t="s">
        <v>1600</v>
      </c>
      <c r="I51" s="362" t="s">
        <v>288</v>
      </c>
      <c r="J51" s="362" t="s">
        <v>3008</v>
      </c>
      <c r="K51" s="363">
        <v>5700</v>
      </c>
      <c r="L51" s="344" t="s">
        <v>2686</v>
      </c>
      <c r="M51" s="344"/>
      <c r="N51" s="361" t="s">
        <v>3112</v>
      </c>
      <c r="O51" s="364"/>
    </row>
    <row r="52" spans="1:15" ht="23.1" customHeight="1">
      <c r="A52" s="361" t="s">
        <v>3113</v>
      </c>
      <c r="B52" s="361">
        <v>50</v>
      </c>
      <c r="C52" s="361">
        <v>19</v>
      </c>
      <c r="D52" s="362" t="s">
        <v>1601</v>
      </c>
      <c r="E52" s="340" t="s">
        <v>2888</v>
      </c>
      <c r="F52" s="340" t="s">
        <v>298</v>
      </c>
      <c r="G52" s="362" t="s">
        <v>54</v>
      </c>
      <c r="H52" s="344" t="s">
        <v>1600</v>
      </c>
      <c r="I52" s="362" t="s">
        <v>299</v>
      </c>
      <c r="J52" s="362" t="s">
        <v>3008</v>
      </c>
      <c r="K52" s="363">
        <v>88500</v>
      </c>
      <c r="L52" s="344" t="s">
        <v>1662</v>
      </c>
      <c r="M52" s="344" t="s">
        <v>2751</v>
      </c>
      <c r="N52" s="361" t="s">
        <v>3114</v>
      </c>
      <c r="O52" s="364"/>
    </row>
    <row r="53" spans="1:15" ht="23.1" customHeight="1">
      <c r="A53" s="361" t="s">
        <v>3115</v>
      </c>
      <c r="B53" s="361">
        <v>51</v>
      </c>
      <c r="C53" s="361">
        <v>34</v>
      </c>
      <c r="D53" s="362" t="s">
        <v>1601</v>
      </c>
      <c r="E53" s="340" t="s">
        <v>2888</v>
      </c>
      <c r="F53" s="340" t="s">
        <v>1560</v>
      </c>
      <c r="G53" s="362" t="s">
        <v>54</v>
      </c>
      <c r="H53" s="344" t="s">
        <v>1660</v>
      </c>
      <c r="I53" s="362" t="s">
        <v>1561</v>
      </c>
      <c r="J53" s="362" t="s">
        <v>3008</v>
      </c>
      <c r="K53" s="363">
        <v>73300</v>
      </c>
      <c r="L53" s="344" t="s">
        <v>1666</v>
      </c>
      <c r="M53" s="344" t="s">
        <v>2751</v>
      </c>
      <c r="N53" s="361" t="s">
        <v>3116</v>
      </c>
      <c r="O53" s="365" t="s">
        <v>2519</v>
      </c>
    </row>
    <row r="54" spans="1:15" ht="23.1" customHeight="1">
      <c r="A54" s="361" t="s">
        <v>3117</v>
      </c>
      <c r="B54" s="361">
        <v>52</v>
      </c>
      <c r="C54" s="361">
        <v>78</v>
      </c>
      <c r="D54" s="362" t="s">
        <v>1601</v>
      </c>
      <c r="E54" s="340" t="s">
        <v>2888</v>
      </c>
      <c r="F54" s="340" t="s">
        <v>2775</v>
      </c>
      <c r="G54" s="362" t="s">
        <v>54</v>
      </c>
      <c r="H54" s="344" t="s">
        <v>1600</v>
      </c>
      <c r="I54" s="362" t="s">
        <v>312</v>
      </c>
      <c r="J54" s="362" t="s">
        <v>3008</v>
      </c>
      <c r="K54" s="363">
        <v>332800</v>
      </c>
      <c r="L54" s="344" t="s">
        <v>1662</v>
      </c>
      <c r="M54" s="344" t="s">
        <v>2751</v>
      </c>
      <c r="N54" s="361" t="s">
        <v>3118</v>
      </c>
      <c r="O54" s="364"/>
    </row>
    <row r="55" spans="1:15" ht="23.1" customHeight="1">
      <c r="A55" s="361" t="s">
        <v>3119</v>
      </c>
      <c r="B55" s="361">
        <v>53</v>
      </c>
      <c r="C55" s="361">
        <v>60</v>
      </c>
      <c r="D55" s="362" t="s">
        <v>1601</v>
      </c>
      <c r="E55" s="340" t="s">
        <v>2896</v>
      </c>
      <c r="F55" s="340" t="s">
        <v>2776</v>
      </c>
      <c r="G55" s="362" t="s">
        <v>54</v>
      </c>
      <c r="H55" s="344" t="s">
        <v>1600</v>
      </c>
      <c r="I55" s="362" t="s">
        <v>2778</v>
      </c>
      <c r="J55" s="362" t="s">
        <v>3008</v>
      </c>
      <c r="K55" s="363">
        <v>47900</v>
      </c>
      <c r="L55" s="344" t="s">
        <v>2777</v>
      </c>
      <c r="M55" s="361"/>
      <c r="N55" s="361" t="s">
        <v>3120</v>
      </c>
      <c r="O55" s="364"/>
    </row>
    <row r="56" spans="1:15" ht="23.1" customHeight="1">
      <c r="A56" s="361" t="s">
        <v>3121</v>
      </c>
      <c r="B56" s="361">
        <v>54</v>
      </c>
      <c r="C56" s="361">
        <v>101</v>
      </c>
      <c r="D56" s="362" t="s">
        <v>1601</v>
      </c>
      <c r="E56" s="340" t="s">
        <v>2896</v>
      </c>
      <c r="F56" s="340" t="s">
        <v>2779</v>
      </c>
      <c r="G56" s="362" t="s">
        <v>709</v>
      </c>
      <c r="H56" s="344" t="s">
        <v>1660</v>
      </c>
      <c r="I56" s="362" t="s">
        <v>2781</v>
      </c>
      <c r="J56" s="362" t="s">
        <v>3008</v>
      </c>
      <c r="K56" s="363">
        <v>170200</v>
      </c>
      <c r="L56" s="344" t="s">
        <v>2780</v>
      </c>
      <c r="M56" s="361"/>
      <c r="N56" s="361" t="s">
        <v>3122</v>
      </c>
      <c r="O56" s="365" t="s">
        <v>3123</v>
      </c>
    </row>
    <row r="57" spans="1:15" ht="23.1" customHeight="1">
      <c r="A57" s="361" t="s">
        <v>3124</v>
      </c>
      <c r="B57" s="361">
        <v>55</v>
      </c>
      <c r="C57" s="361">
        <v>125</v>
      </c>
      <c r="D57" s="362" t="s">
        <v>1601</v>
      </c>
      <c r="E57" s="340" t="s">
        <v>2896</v>
      </c>
      <c r="F57" s="340" t="s">
        <v>2782</v>
      </c>
      <c r="G57" s="362" t="s">
        <v>54</v>
      </c>
      <c r="H57" s="344" t="s">
        <v>1600</v>
      </c>
      <c r="I57" s="362" t="s">
        <v>2784</v>
      </c>
      <c r="J57" s="362" t="s">
        <v>3008</v>
      </c>
      <c r="K57" s="369">
        <v>116500</v>
      </c>
      <c r="L57" s="344" t="s">
        <v>2783</v>
      </c>
      <c r="M57" s="361"/>
      <c r="N57" s="361" t="s">
        <v>3125</v>
      </c>
      <c r="O57" s="364"/>
    </row>
    <row r="58" spans="1:15" ht="23.1" customHeight="1">
      <c r="A58" s="361"/>
      <c r="B58" s="361"/>
      <c r="C58" s="361"/>
      <c r="D58" s="362"/>
      <c r="E58" s="340"/>
      <c r="F58" s="340"/>
      <c r="G58" s="362"/>
      <c r="H58" s="344"/>
      <c r="I58" s="362"/>
      <c r="J58" s="362"/>
      <c r="K58" s="370">
        <f>SUM(K33:K57)</f>
        <v>2009600</v>
      </c>
      <c r="L58" s="344"/>
      <c r="M58" s="361"/>
      <c r="N58" s="361"/>
      <c r="O58" s="364"/>
    </row>
    <row r="59" spans="1:15" ht="23.1" customHeight="1">
      <c r="A59" s="361" t="s">
        <v>3126</v>
      </c>
      <c r="B59" s="361">
        <v>56</v>
      </c>
      <c r="C59" s="361">
        <v>81</v>
      </c>
      <c r="D59" s="362" t="s">
        <v>1603</v>
      </c>
      <c r="E59" s="340" t="s">
        <v>3127</v>
      </c>
      <c r="F59" s="340" t="s">
        <v>2785</v>
      </c>
      <c r="G59" s="362" t="s">
        <v>57</v>
      </c>
      <c r="H59" s="344" t="s">
        <v>1600</v>
      </c>
      <c r="I59" s="362" t="s">
        <v>531</v>
      </c>
      <c r="J59" s="362" t="s">
        <v>3008</v>
      </c>
      <c r="K59" s="363">
        <v>48700</v>
      </c>
      <c r="L59" s="344" t="s">
        <v>1662</v>
      </c>
      <c r="M59" s="344" t="s">
        <v>2751</v>
      </c>
      <c r="N59" s="361" t="s">
        <v>3128</v>
      </c>
      <c r="O59" s="364"/>
    </row>
    <row r="60" spans="1:15" ht="23.1" customHeight="1">
      <c r="A60" s="361" t="s">
        <v>3129</v>
      </c>
      <c r="B60" s="361">
        <v>57</v>
      </c>
      <c r="C60" s="361">
        <v>90</v>
      </c>
      <c r="D60" s="362" t="s">
        <v>1603</v>
      </c>
      <c r="E60" s="340" t="s">
        <v>3127</v>
      </c>
      <c r="F60" s="340" t="s">
        <v>532</v>
      </c>
      <c r="G60" s="362" t="s">
        <v>54</v>
      </c>
      <c r="H60" s="344" t="s">
        <v>1600</v>
      </c>
      <c r="I60" s="362" t="s">
        <v>533</v>
      </c>
      <c r="J60" s="362" t="s">
        <v>3008</v>
      </c>
      <c r="K60" s="363">
        <v>107800</v>
      </c>
      <c r="L60" s="344" t="s">
        <v>1662</v>
      </c>
      <c r="M60" s="344" t="s">
        <v>2751</v>
      </c>
      <c r="N60" s="361" t="s">
        <v>3130</v>
      </c>
      <c r="O60" s="364"/>
    </row>
    <row r="61" spans="1:15" ht="23.1" customHeight="1">
      <c r="A61" s="361" t="s">
        <v>3131</v>
      </c>
      <c r="B61" s="361">
        <v>58</v>
      </c>
      <c r="C61" s="361">
        <v>64</v>
      </c>
      <c r="D61" s="362" t="s">
        <v>1603</v>
      </c>
      <c r="E61" s="340" t="s">
        <v>3132</v>
      </c>
      <c r="F61" s="340" t="s">
        <v>2786</v>
      </c>
      <c r="G61" s="362" t="s">
        <v>54</v>
      </c>
      <c r="H61" s="344" t="s">
        <v>1600</v>
      </c>
      <c r="I61" s="362" t="s">
        <v>652</v>
      </c>
      <c r="J61" s="362" t="s">
        <v>3008</v>
      </c>
      <c r="K61" s="363">
        <v>150100</v>
      </c>
      <c r="L61" s="344" t="s">
        <v>1662</v>
      </c>
      <c r="M61" s="344" t="s">
        <v>2751</v>
      </c>
      <c r="N61" s="361" t="s">
        <v>3133</v>
      </c>
      <c r="O61" s="364"/>
    </row>
    <row r="62" spans="1:15" ht="23.1" customHeight="1">
      <c r="A62" s="361" t="s">
        <v>3134</v>
      </c>
      <c r="B62" s="361">
        <v>59</v>
      </c>
      <c r="C62" s="361">
        <v>70</v>
      </c>
      <c r="D62" s="362" t="s">
        <v>1603</v>
      </c>
      <c r="E62" s="340" t="s">
        <v>3132</v>
      </c>
      <c r="F62" s="340" t="s">
        <v>2787</v>
      </c>
      <c r="G62" s="362" t="s">
        <v>57</v>
      </c>
      <c r="H62" s="344" t="s">
        <v>1600</v>
      </c>
      <c r="I62" s="362" t="s">
        <v>654</v>
      </c>
      <c r="J62" s="362" t="s">
        <v>3008</v>
      </c>
      <c r="K62" s="363">
        <v>32300</v>
      </c>
      <c r="L62" s="344" t="s">
        <v>1662</v>
      </c>
      <c r="M62" s="344" t="s">
        <v>2751</v>
      </c>
      <c r="N62" s="361" t="s">
        <v>3135</v>
      </c>
      <c r="O62" s="364"/>
    </row>
    <row r="63" spans="1:15" ht="23.1" customHeight="1">
      <c r="A63" s="361" t="s">
        <v>3136</v>
      </c>
      <c r="B63" s="361">
        <v>60</v>
      </c>
      <c r="C63" s="361">
        <v>76</v>
      </c>
      <c r="D63" s="362" t="s">
        <v>1603</v>
      </c>
      <c r="E63" s="340" t="s">
        <v>3132</v>
      </c>
      <c r="F63" s="340" t="s">
        <v>2788</v>
      </c>
      <c r="G63" s="362" t="s">
        <v>54</v>
      </c>
      <c r="H63" s="344" t="s">
        <v>1600</v>
      </c>
      <c r="I63" s="362" t="s">
        <v>656</v>
      </c>
      <c r="J63" s="362" t="s">
        <v>3008</v>
      </c>
      <c r="K63" s="363">
        <v>143700</v>
      </c>
      <c r="L63" s="344" t="s">
        <v>1662</v>
      </c>
      <c r="M63" s="344" t="s">
        <v>2751</v>
      </c>
      <c r="N63" s="361" t="s">
        <v>3137</v>
      </c>
      <c r="O63" s="364"/>
    </row>
    <row r="64" spans="1:15" ht="23.1" customHeight="1">
      <c r="A64" s="361" t="s">
        <v>3138</v>
      </c>
      <c r="B64" s="361">
        <v>61</v>
      </c>
      <c r="C64" s="361">
        <v>73</v>
      </c>
      <c r="D64" s="362" t="s">
        <v>1603</v>
      </c>
      <c r="E64" s="340" t="s">
        <v>3139</v>
      </c>
      <c r="F64" s="340" t="s">
        <v>2789</v>
      </c>
      <c r="G64" s="362" t="s">
        <v>68</v>
      </c>
      <c r="H64" s="344" t="s">
        <v>1600</v>
      </c>
      <c r="I64" s="362" t="s">
        <v>663</v>
      </c>
      <c r="J64" s="362" t="s">
        <v>3008</v>
      </c>
      <c r="K64" s="363">
        <v>27000</v>
      </c>
      <c r="L64" s="344" t="s">
        <v>1662</v>
      </c>
      <c r="M64" s="344" t="s">
        <v>2751</v>
      </c>
      <c r="N64" s="361" t="s">
        <v>3140</v>
      </c>
      <c r="O64" s="364"/>
    </row>
    <row r="65" spans="1:15" ht="23.1" customHeight="1">
      <c r="A65" s="361" t="s">
        <v>3141</v>
      </c>
      <c r="B65" s="361">
        <v>62</v>
      </c>
      <c r="C65" s="361">
        <v>107</v>
      </c>
      <c r="D65" s="362" t="s">
        <v>1603</v>
      </c>
      <c r="E65" s="340" t="s">
        <v>3139</v>
      </c>
      <c r="F65" s="340" t="s">
        <v>664</v>
      </c>
      <c r="G65" s="362" t="s">
        <v>274</v>
      </c>
      <c r="H65" s="344" t="s">
        <v>1600</v>
      </c>
      <c r="I65" s="362" t="s">
        <v>665</v>
      </c>
      <c r="J65" s="362" t="s">
        <v>3008</v>
      </c>
      <c r="K65" s="363">
        <v>121200</v>
      </c>
      <c r="L65" s="344" t="s">
        <v>1662</v>
      </c>
      <c r="M65" s="344" t="s">
        <v>2751</v>
      </c>
      <c r="N65" s="361" t="s">
        <v>3142</v>
      </c>
      <c r="O65" s="364"/>
    </row>
    <row r="66" spans="1:15" ht="23.1" customHeight="1">
      <c r="A66" s="361" t="s">
        <v>3143</v>
      </c>
      <c r="B66" s="361">
        <v>63</v>
      </c>
      <c r="C66" s="361">
        <v>114</v>
      </c>
      <c r="D66" s="362" t="s">
        <v>1603</v>
      </c>
      <c r="E66" s="340" t="s">
        <v>3139</v>
      </c>
      <c r="F66" s="340" t="s">
        <v>669</v>
      </c>
      <c r="G66" s="362" t="s">
        <v>54</v>
      </c>
      <c r="H66" s="344" t="s">
        <v>1600</v>
      </c>
      <c r="I66" s="362" t="s">
        <v>670</v>
      </c>
      <c r="J66" s="362" t="s">
        <v>3008</v>
      </c>
      <c r="K66" s="363">
        <v>59700</v>
      </c>
      <c r="L66" s="344" t="s">
        <v>1662</v>
      </c>
      <c r="M66" s="344" t="s">
        <v>2751</v>
      </c>
      <c r="N66" s="361" t="s">
        <v>3144</v>
      </c>
      <c r="O66" s="364"/>
    </row>
    <row r="67" spans="1:15" ht="23.1" customHeight="1">
      <c r="A67" s="361" t="s">
        <v>3145</v>
      </c>
      <c r="B67" s="361">
        <v>64</v>
      </c>
      <c r="C67" s="361">
        <v>115</v>
      </c>
      <c r="D67" s="362" t="s">
        <v>1603</v>
      </c>
      <c r="E67" s="340" t="s">
        <v>3139</v>
      </c>
      <c r="F67" s="340" t="s">
        <v>672</v>
      </c>
      <c r="G67" s="362" t="s">
        <v>54</v>
      </c>
      <c r="H67" s="344" t="s">
        <v>1600</v>
      </c>
      <c r="I67" s="362" t="s">
        <v>673</v>
      </c>
      <c r="J67" s="362" t="s">
        <v>3008</v>
      </c>
      <c r="K67" s="363">
        <v>94200</v>
      </c>
      <c r="L67" s="344" t="s">
        <v>1662</v>
      </c>
      <c r="M67" s="344" t="s">
        <v>2751</v>
      </c>
      <c r="N67" s="361" t="s">
        <v>3146</v>
      </c>
      <c r="O67" s="364"/>
    </row>
    <row r="68" spans="1:15" ht="23.1" customHeight="1">
      <c r="A68" s="361" t="s">
        <v>3147</v>
      </c>
      <c r="B68" s="361">
        <v>65</v>
      </c>
      <c r="C68" s="361">
        <v>68</v>
      </c>
      <c r="D68" s="362" t="s">
        <v>1603</v>
      </c>
      <c r="E68" s="340" t="s">
        <v>3148</v>
      </c>
      <c r="F68" s="340" t="s">
        <v>2790</v>
      </c>
      <c r="G68" s="362" t="s">
        <v>57</v>
      </c>
      <c r="H68" s="344" t="s">
        <v>1600</v>
      </c>
      <c r="I68" s="362" t="s">
        <v>512</v>
      </c>
      <c r="J68" s="362" t="s">
        <v>3008</v>
      </c>
      <c r="K68" s="363">
        <v>110100</v>
      </c>
      <c r="L68" s="344" t="s">
        <v>1662</v>
      </c>
      <c r="M68" s="344" t="s">
        <v>2751</v>
      </c>
      <c r="N68" s="361" t="s">
        <v>3149</v>
      </c>
      <c r="O68" s="364"/>
    </row>
    <row r="69" spans="1:15" ht="23.1" customHeight="1">
      <c r="A69" s="361" t="s">
        <v>3150</v>
      </c>
      <c r="B69" s="361">
        <v>66</v>
      </c>
      <c r="C69" s="361">
        <v>69</v>
      </c>
      <c r="D69" s="362" t="s">
        <v>1603</v>
      </c>
      <c r="E69" s="340" t="s">
        <v>3148</v>
      </c>
      <c r="F69" s="340" t="s">
        <v>2791</v>
      </c>
      <c r="G69" s="362" t="s">
        <v>57</v>
      </c>
      <c r="H69" s="344" t="s">
        <v>1600</v>
      </c>
      <c r="I69" s="362" t="s">
        <v>1190</v>
      </c>
      <c r="J69" s="362" t="s">
        <v>3008</v>
      </c>
      <c r="K69" s="363">
        <v>146100</v>
      </c>
      <c r="L69" s="344" t="s">
        <v>1662</v>
      </c>
      <c r="M69" s="344" t="s">
        <v>2751</v>
      </c>
      <c r="N69" s="361" t="s">
        <v>3151</v>
      </c>
      <c r="O69" s="364"/>
    </row>
    <row r="70" spans="1:15" ht="23.1" customHeight="1">
      <c r="A70" s="361" t="s">
        <v>3152</v>
      </c>
      <c r="B70" s="361">
        <v>67</v>
      </c>
      <c r="C70" s="361">
        <v>6</v>
      </c>
      <c r="D70" s="362" t="s">
        <v>1603</v>
      </c>
      <c r="E70" s="340" t="s">
        <v>3153</v>
      </c>
      <c r="F70" s="340" t="s">
        <v>2792</v>
      </c>
      <c r="G70" s="362" t="s">
        <v>54</v>
      </c>
      <c r="H70" s="344" t="s">
        <v>1660</v>
      </c>
      <c r="I70" s="362" t="s">
        <v>1552</v>
      </c>
      <c r="J70" s="362" t="s">
        <v>3008</v>
      </c>
      <c r="K70" s="363">
        <v>85600</v>
      </c>
      <c r="L70" s="344" t="s">
        <v>1666</v>
      </c>
      <c r="M70" s="344" t="s">
        <v>2751</v>
      </c>
      <c r="N70" s="361" t="s">
        <v>3154</v>
      </c>
      <c r="O70" s="365" t="s">
        <v>2470</v>
      </c>
    </row>
    <row r="71" spans="1:15" ht="23.1" customHeight="1">
      <c r="A71" s="361" t="s">
        <v>3155</v>
      </c>
      <c r="B71" s="361">
        <v>68</v>
      </c>
      <c r="C71" s="361">
        <v>22</v>
      </c>
      <c r="D71" s="362" t="s">
        <v>1603</v>
      </c>
      <c r="E71" s="340" t="s">
        <v>3153</v>
      </c>
      <c r="F71" s="340" t="s">
        <v>601</v>
      </c>
      <c r="G71" s="362" t="s">
        <v>54</v>
      </c>
      <c r="H71" s="344" t="s">
        <v>1600</v>
      </c>
      <c r="I71" s="362" t="s">
        <v>602</v>
      </c>
      <c r="J71" s="362" t="s">
        <v>3008</v>
      </c>
      <c r="K71" s="363">
        <v>159000</v>
      </c>
      <c r="L71" s="344" t="s">
        <v>1662</v>
      </c>
      <c r="M71" s="344" t="s">
        <v>2751</v>
      </c>
      <c r="N71" s="361" t="s">
        <v>3156</v>
      </c>
      <c r="O71" s="364"/>
    </row>
    <row r="72" spans="1:15" ht="23.1" customHeight="1">
      <c r="A72" s="361" t="s">
        <v>3157</v>
      </c>
      <c r="B72" s="361">
        <v>69</v>
      </c>
      <c r="C72" s="361">
        <v>26</v>
      </c>
      <c r="D72" s="362" t="s">
        <v>1603</v>
      </c>
      <c r="E72" s="340" t="s">
        <v>3153</v>
      </c>
      <c r="F72" s="340" t="s">
        <v>603</v>
      </c>
      <c r="G72" s="340" t="s">
        <v>54</v>
      </c>
      <c r="H72" s="344" t="s">
        <v>1600</v>
      </c>
      <c r="I72" s="362" t="s">
        <v>604</v>
      </c>
      <c r="J72" s="362" t="s">
        <v>3008</v>
      </c>
      <c r="K72" s="363">
        <v>70800</v>
      </c>
      <c r="L72" s="344" t="s">
        <v>1662</v>
      </c>
      <c r="M72" s="344" t="s">
        <v>2751</v>
      </c>
      <c r="N72" s="361" t="s">
        <v>3158</v>
      </c>
      <c r="O72" s="364"/>
    </row>
    <row r="73" spans="1:15" ht="23.1" customHeight="1">
      <c r="A73" s="361" t="s">
        <v>3159</v>
      </c>
      <c r="B73" s="361">
        <v>70</v>
      </c>
      <c r="C73" s="361">
        <v>38</v>
      </c>
      <c r="D73" s="362" t="s">
        <v>1603</v>
      </c>
      <c r="E73" s="340" t="s">
        <v>3153</v>
      </c>
      <c r="F73" s="340" t="s">
        <v>2793</v>
      </c>
      <c r="G73" s="362" t="s">
        <v>68</v>
      </c>
      <c r="H73" s="344" t="s">
        <v>1660</v>
      </c>
      <c r="I73" s="362" t="s">
        <v>606</v>
      </c>
      <c r="J73" s="362" t="s">
        <v>3008</v>
      </c>
      <c r="K73" s="363">
        <v>35200</v>
      </c>
      <c r="L73" s="344" t="s">
        <v>1666</v>
      </c>
      <c r="M73" s="344" t="s">
        <v>2751</v>
      </c>
      <c r="N73" s="361" t="s">
        <v>3160</v>
      </c>
      <c r="O73" s="365" t="s">
        <v>2538</v>
      </c>
    </row>
    <row r="74" spans="1:15" ht="23.1" customHeight="1">
      <c r="A74" s="361" t="s">
        <v>3161</v>
      </c>
      <c r="B74" s="361">
        <v>71</v>
      </c>
      <c r="C74" s="361">
        <v>55</v>
      </c>
      <c r="D74" s="362" t="s">
        <v>1603</v>
      </c>
      <c r="E74" s="340" t="s">
        <v>3153</v>
      </c>
      <c r="F74" s="340" t="s">
        <v>617</v>
      </c>
      <c r="G74" s="362" t="s">
        <v>57</v>
      </c>
      <c r="H74" s="344" t="s">
        <v>1600</v>
      </c>
      <c r="I74" s="362" t="s">
        <v>618</v>
      </c>
      <c r="J74" s="362" t="s">
        <v>3008</v>
      </c>
      <c r="K74" s="363">
        <v>94000</v>
      </c>
      <c r="L74" s="344" t="s">
        <v>1662</v>
      </c>
      <c r="M74" s="344" t="s">
        <v>2751</v>
      </c>
      <c r="N74" s="361" t="s">
        <v>3162</v>
      </c>
      <c r="O74" s="364"/>
    </row>
    <row r="75" spans="1:15" ht="23.1" customHeight="1">
      <c r="A75" s="361" t="s">
        <v>3163</v>
      </c>
      <c r="B75" s="361">
        <v>72</v>
      </c>
      <c r="C75" s="361">
        <v>95</v>
      </c>
      <c r="D75" s="362" t="s">
        <v>1603</v>
      </c>
      <c r="E75" s="340" t="s">
        <v>3153</v>
      </c>
      <c r="F75" s="340" t="s">
        <v>1579</v>
      </c>
      <c r="G75" s="362" t="s">
        <v>68</v>
      </c>
      <c r="H75" s="344" t="s">
        <v>1660</v>
      </c>
      <c r="I75" s="362" t="s">
        <v>1580</v>
      </c>
      <c r="J75" s="362" t="s">
        <v>3008</v>
      </c>
      <c r="K75" s="363">
        <v>37200</v>
      </c>
      <c r="L75" s="344" t="s">
        <v>1666</v>
      </c>
      <c r="M75" s="344" t="s">
        <v>2751</v>
      </c>
      <c r="N75" s="361" t="s">
        <v>3164</v>
      </c>
      <c r="O75" s="365" t="s">
        <v>2633</v>
      </c>
    </row>
    <row r="76" spans="1:15" ht="23.1" customHeight="1">
      <c r="A76" s="361" t="s">
        <v>3165</v>
      </c>
      <c r="B76" s="361">
        <v>73</v>
      </c>
      <c r="C76" s="361">
        <v>52</v>
      </c>
      <c r="D76" s="362" t="s">
        <v>1603</v>
      </c>
      <c r="E76" s="344" t="s">
        <v>3166</v>
      </c>
      <c r="F76" s="344" t="s">
        <v>2556</v>
      </c>
      <c r="G76" s="361" t="s">
        <v>57</v>
      </c>
      <c r="H76" s="344" t="s">
        <v>1600</v>
      </c>
      <c r="I76" s="361" t="s">
        <v>2558</v>
      </c>
      <c r="J76" s="362" t="s">
        <v>3008</v>
      </c>
      <c r="K76" s="363">
        <v>12900</v>
      </c>
      <c r="L76" s="344" t="s">
        <v>2557</v>
      </c>
      <c r="M76" s="344"/>
      <c r="N76" s="361" t="s">
        <v>3167</v>
      </c>
      <c r="O76" s="364"/>
    </row>
    <row r="77" spans="1:15" ht="23.1" customHeight="1">
      <c r="A77" s="361" t="s">
        <v>3168</v>
      </c>
      <c r="B77" s="361">
        <v>74</v>
      </c>
      <c r="C77" s="361">
        <v>79</v>
      </c>
      <c r="D77" s="362" t="s">
        <v>1603</v>
      </c>
      <c r="E77" s="344" t="s">
        <v>3166</v>
      </c>
      <c r="F77" s="340" t="s">
        <v>2795</v>
      </c>
      <c r="G77" s="362" t="s">
        <v>57</v>
      </c>
      <c r="H77" s="344" t="s">
        <v>1660</v>
      </c>
      <c r="I77" s="362" t="s">
        <v>1733</v>
      </c>
      <c r="J77" s="362" t="s">
        <v>3008</v>
      </c>
      <c r="K77" s="363">
        <v>23700</v>
      </c>
      <c r="L77" s="344" t="s">
        <v>2483</v>
      </c>
      <c r="M77" s="344"/>
      <c r="N77" s="361" t="s">
        <v>3169</v>
      </c>
      <c r="O77" s="365" t="s">
        <v>2597</v>
      </c>
    </row>
    <row r="78" spans="1:15" ht="23.1" customHeight="1">
      <c r="A78" s="361" t="s">
        <v>3170</v>
      </c>
      <c r="B78" s="361">
        <v>75</v>
      </c>
      <c r="C78" s="361">
        <v>85</v>
      </c>
      <c r="D78" s="362" t="s">
        <v>1603</v>
      </c>
      <c r="E78" s="344" t="s">
        <v>3166</v>
      </c>
      <c r="F78" s="340" t="s">
        <v>2796</v>
      </c>
      <c r="G78" s="362" t="s">
        <v>57</v>
      </c>
      <c r="H78" s="344" t="s">
        <v>1660</v>
      </c>
      <c r="I78" s="362" t="s">
        <v>1742</v>
      </c>
      <c r="J78" s="362" t="s">
        <v>3008</v>
      </c>
      <c r="K78" s="363">
        <v>23700</v>
      </c>
      <c r="L78" s="344" t="s">
        <v>2483</v>
      </c>
      <c r="M78" s="344"/>
      <c r="N78" s="361" t="s">
        <v>3171</v>
      </c>
      <c r="O78" s="365" t="s">
        <v>2613</v>
      </c>
    </row>
    <row r="79" spans="1:15" ht="23.1" customHeight="1">
      <c r="A79" s="361" t="s">
        <v>3172</v>
      </c>
      <c r="B79" s="361">
        <v>76</v>
      </c>
      <c r="C79" s="361">
        <v>1</v>
      </c>
      <c r="D79" s="362" t="s">
        <v>1603</v>
      </c>
      <c r="E79" s="340" t="s">
        <v>2909</v>
      </c>
      <c r="F79" s="340" t="s">
        <v>2798</v>
      </c>
      <c r="G79" s="362" t="s">
        <v>57</v>
      </c>
      <c r="H79" s="344" t="s">
        <v>1600</v>
      </c>
      <c r="I79" s="362" t="s">
        <v>1549</v>
      </c>
      <c r="J79" s="362" t="s">
        <v>3008</v>
      </c>
      <c r="K79" s="363">
        <v>7800</v>
      </c>
      <c r="L79" s="344" t="s">
        <v>2460</v>
      </c>
      <c r="M79" s="344"/>
      <c r="N79" s="361" t="s">
        <v>3173</v>
      </c>
      <c r="O79" s="364"/>
    </row>
    <row r="80" spans="1:15" ht="23.1" customHeight="1">
      <c r="A80" s="361" t="s">
        <v>3174</v>
      </c>
      <c r="B80" s="361">
        <v>77</v>
      </c>
      <c r="C80" s="361">
        <v>15</v>
      </c>
      <c r="D80" s="362" t="s">
        <v>1603</v>
      </c>
      <c r="E80" s="340" t="s">
        <v>2909</v>
      </c>
      <c r="F80" s="340" t="s">
        <v>2799</v>
      </c>
      <c r="G80" s="362" t="s">
        <v>68</v>
      </c>
      <c r="H80" s="344" t="s">
        <v>1660</v>
      </c>
      <c r="I80" s="362" t="s">
        <v>569</v>
      </c>
      <c r="J80" s="362" t="s">
        <v>3008</v>
      </c>
      <c r="K80" s="363">
        <v>23700</v>
      </c>
      <c r="L80" s="344" t="s">
        <v>1666</v>
      </c>
      <c r="M80" s="344" t="s">
        <v>2751</v>
      </c>
      <c r="N80" s="361" t="s">
        <v>3175</v>
      </c>
      <c r="O80" s="365" t="s">
        <v>2482</v>
      </c>
    </row>
    <row r="81" spans="1:15" ht="23.1" customHeight="1">
      <c r="A81" s="361" t="s">
        <v>3176</v>
      </c>
      <c r="B81" s="361">
        <v>78</v>
      </c>
      <c r="C81" s="361">
        <v>54</v>
      </c>
      <c r="D81" s="362" t="s">
        <v>1603</v>
      </c>
      <c r="E81" s="340" t="s">
        <v>2909</v>
      </c>
      <c r="F81" s="340" t="s">
        <v>1152</v>
      </c>
      <c r="G81" s="362" t="s">
        <v>320</v>
      </c>
      <c r="H81" s="344" t="s">
        <v>1600</v>
      </c>
      <c r="I81" s="362" t="s">
        <v>1153</v>
      </c>
      <c r="J81" s="362" t="s">
        <v>3008</v>
      </c>
      <c r="K81" s="363">
        <v>64900</v>
      </c>
      <c r="L81" s="344" t="s">
        <v>1662</v>
      </c>
      <c r="M81" s="344" t="s">
        <v>2751</v>
      </c>
      <c r="N81" s="361" t="s">
        <v>3177</v>
      </c>
      <c r="O81" s="364"/>
    </row>
    <row r="82" spans="1:15" ht="23.1" customHeight="1">
      <c r="A82" s="361" t="s">
        <v>3178</v>
      </c>
      <c r="B82" s="361">
        <v>79</v>
      </c>
      <c r="C82" s="361">
        <v>59</v>
      </c>
      <c r="D82" s="362" t="s">
        <v>1603</v>
      </c>
      <c r="E82" s="340" t="s">
        <v>2909</v>
      </c>
      <c r="F82" s="340" t="s">
        <v>2800</v>
      </c>
      <c r="G82" s="362" t="s">
        <v>68</v>
      </c>
      <c r="H82" s="344" t="s">
        <v>1600</v>
      </c>
      <c r="I82" s="362" t="s">
        <v>580</v>
      </c>
      <c r="J82" s="362" t="s">
        <v>3008</v>
      </c>
      <c r="K82" s="363">
        <v>39800</v>
      </c>
      <c r="L82" s="344" t="s">
        <v>1662</v>
      </c>
      <c r="M82" s="344" t="s">
        <v>2751</v>
      </c>
      <c r="N82" s="361" t="s">
        <v>3179</v>
      </c>
      <c r="O82" s="364"/>
    </row>
    <row r="83" spans="1:15" ht="23.1" customHeight="1">
      <c r="A83" s="361" t="s">
        <v>3180</v>
      </c>
      <c r="B83" s="361">
        <v>80</v>
      </c>
      <c r="C83" s="361">
        <v>104</v>
      </c>
      <c r="D83" s="362" t="s">
        <v>1603</v>
      </c>
      <c r="E83" s="340" t="s">
        <v>2909</v>
      </c>
      <c r="F83" s="340" t="s">
        <v>591</v>
      </c>
      <c r="G83" s="362" t="s">
        <v>246</v>
      </c>
      <c r="H83" s="344" t="s">
        <v>1600</v>
      </c>
      <c r="I83" s="362" t="s">
        <v>592</v>
      </c>
      <c r="J83" s="362" t="s">
        <v>3008</v>
      </c>
      <c r="K83" s="363">
        <v>14700</v>
      </c>
      <c r="L83" s="344" t="s">
        <v>1662</v>
      </c>
      <c r="M83" s="344" t="s">
        <v>2751</v>
      </c>
      <c r="N83" s="361" t="s">
        <v>3181</v>
      </c>
      <c r="O83" s="364"/>
    </row>
    <row r="84" spans="1:15" ht="23.1" customHeight="1">
      <c r="A84" s="361" t="s">
        <v>3182</v>
      </c>
      <c r="B84" s="361">
        <v>81</v>
      </c>
      <c r="C84" s="361">
        <v>132</v>
      </c>
      <c r="D84" s="362" t="s">
        <v>1603</v>
      </c>
      <c r="E84" s="340" t="s">
        <v>2916</v>
      </c>
      <c r="F84" s="340" t="s">
        <v>645</v>
      </c>
      <c r="G84" s="362" t="s">
        <v>242</v>
      </c>
      <c r="H84" s="344" t="s">
        <v>1600</v>
      </c>
      <c r="I84" s="362" t="s">
        <v>646</v>
      </c>
      <c r="J84" s="362" t="s">
        <v>3008</v>
      </c>
      <c r="K84" s="363">
        <v>6200</v>
      </c>
      <c r="L84" s="344" t="s">
        <v>2486</v>
      </c>
      <c r="M84" s="344"/>
      <c r="N84" s="371" t="s">
        <v>3183</v>
      </c>
      <c r="O84" s="364"/>
    </row>
    <row r="85" spans="1:15" ht="23.1" customHeight="1">
      <c r="A85" s="361" t="s">
        <v>3184</v>
      </c>
      <c r="B85" s="361">
        <v>82</v>
      </c>
      <c r="C85" s="361">
        <v>58</v>
      </c>
      <c r="D85" s="362" t="s">
        <v>1603</v>
      </c>
      <c r="E85" s="340" t="s">
        <v>3185</v>
      </c>
      <c r="F85" s="340" t="s">
        <v>3186</v>
      </c>
      <c r="G85" s="362" t="s">
        <v>3187</v>
      </c>
      <c r="H85" s="344" t="s">
        <v>1660</v>
      </c>
      <c r="I85" s="362" t="s">
        <v>3188</v>
      </c>
      <c r="J85" s="362" t="s">
        <v>3008</v>
      </c>
      <c r="K85" s="363">
        <v>145400</v>
      </c>
      <c r="L85" s="340" t="s">
        <v>3189</v>
      </c>
      <c r="M85" s="344"/>
      <c r="N85" s="372" t="s">
        <v>2764</v>
      </c>
      <c r="O85" s="365" t="s">
        <v>3190</v>
      </c>
    </row>
    <row r="86" spans="1:15" ht="23.1" customHeight="1">
      <c r="A86" s="361"/>
      <c r="B86" s="361"/>
      <c r="C86" s="361"/>
      <c r="D86" s="362"/>
      <c r="E86" s="340"/>
      <c r="F86" s="340"/>
      <c r="G86" s="362"/>
      <c r="H86" s="344"/>
      <c r="I86" s="362"/>
      <c r="J86" s="362"/>
      <c r="K86" s="367">
        <f>SUM(K59:K85)</f>
        <v>1885500</v>
      </c>
      <c r="L86" s="340"/>
      <c r="M86" s="344"/>
      <c r="N86" s="344"/>
      <c r="O86" s="364"/>
    </row>
    <row r="87" spans="1:15" ht="23.1" customHeight="1">
      <c r="A87" s="361" t="s">
        <v>3191</v>
      </c>
      <c r="B87" s="361">
        <v>83</v>
      </c>
      <c r="C87" s="361">
        <v>83</v>
      </c>
      <c r="D87" s="137" t="s">
        <v>1609</v>
      </c>
      <c r="E87" s="340" t="s">
        <v>2923</v>
      </c>
      <c r="F87" s="340" t="s">
        <v>2807</v>
      </c>
      <c r="G87" s="362" t="s">
        <v>57</v>
      </c>
      <c r="H87" s="344" t="s">
        <v>1660</v>
      </c>
      <c r="I87" s="362" t="s">
        <v>1445</v>
      </c>
      <c r="J87" s="362" t="s">
        <v>3008</v>
      </c>
      <c r="K87" s="363">
        <v>48900</v>
      </c>
      <c r="L87" s="344" t="s">
        <v>1666</v>
      </c>
      <c r="M87" s="344" t="s">
        <v>2751</v>
      </c>
      <c r="N87" s="361" t="s">
        <v>3192</v>
      </c>
      <c r="O87" s="366" t="s">
        <v>2610</v>
      </c>
    </row>
    <row r="88" spans="1:15" ht="23.1" customHeight="1">
      <c r="A88" s="361" t="s">
        <v>3193</v>
      </c>
      <c r="B88" s="361">
        <v>84</v>
      </c>
      <c r="C88" s="361">
        <v>105</v>
      </c>
      <c r="D88" s="137" t="s">
        <v>1609</v>
      </c>
      <c r="E88" s="340" t="s">
        <v>2923</v>
      </c>
      <c r="F88" s="340" t="s">
        <v>1768</v>
      </c>
      <c r="G88" s="362" t="s">
        <v>374</v>
      </c>
      <c r="H88" s="344" t="s">
        <v>1660</v>
      </c>
      <c r="I88" s="362" t="s">
        <v>1769</v>
      </c>
      <c r="J88" s="362" t="s">
        <v>3008</v>
      </c>
      <c r="K88" s="363">
        <v>81300</v>
      </c>
      <c r="L88" s="344" t="s">
        <v>2483</v>
      </c>
      <c r="M88" s="344"/>
      <c r="N88" s="361" t="s">
        <v>3194</v>
      </c>
      <c r="O88" s="366" t="s">
        <v>2644</v>
      </c>
    </row>
    <row r="89" spans="1:15" ht="23.1" customHeight="1">
      <c r="A89" s="361" t="s">
        <v>3195</v>
      </c>
      <c r="B89" s="361">
        <v>86</v>
      </c>
      <c r="C89" s="361">
        <v>46</v>
      </c>
      <c r="D89" s="137" t="s">
        <v>1609</v>
      </c>
      <c r="E89" s="340" t="s">
        <v>2932</v>
      </c>
      <c r="F89" s="340" t="s">
        <v>3196</v>
      </c>
      <c r="G89" s="362" t="s">
        <v>242</v>
      </c>
      <c r="H89" s="344" t="s">
        <v>1600</v>
      </c>
      <c r="I89" s="362" t="s">
        <v>3197</v>
      </c>
      <c r="J89" s="362" t="s">
        <v>3008</v>
      </c>
      <c r="K89" s="363">
        <v>3000</v>
      </c>
      <c r="L89" s="340" t="s">
        <v>3198</v>
      </c>
      <c r="M89" s="344"/>
      <c r="N89" s="372" t="s">
        <v>2764</v>
      </c>
      <c r="O89" s="364"/>
    </row>
    <row r="90" spans="1:15" ht="23.1" customHeight="1">
      <c r="A90" s="361" t="s">
        <v>3199</v>
      </c>
      <c r="B90" s="361">
        <v>85</v>
      </c>
      <c r="C90" s="361">
        <v>57</v>
      </c>
      <c r="D90" s="137" t="s">
        <v>1609</v>
      </c>
      <c r="E90" s="340" t="s">
        <v>2932</v>
      </c>
      <c r="F90" s="340" t="s">
        <v>2809</v>
      </c>
      <c r="G90" s="362" t="s">
        <v>68</v>
      </c>
      <c r="H90" s="344" t="s">
        <v>1660</v>
      </c>
      <c r="I90" s="362" t="s">
        <v>1458</v>
      </c>
      <c r="J90" s="362" t="s">
        <v>3008</v>
      </c>
      <c r="K90" s="363">
        <v>31600</v>
      </c>
      <c r="L90" s="344" t="s">
        <v>2483</v>
      </c>
      <c r="M90" s="344"/>
      <c r="N90" s="361" t="s">
        <v>3200</v>
      </c>
      <c r="O90" s="365" t="s">
        <v>2566</v>
      </c>
    </row>
    <row r="91" spans="1:15" ht="23.1" customHeight="1">
      <c r="A91" s="361" t="s">
        <v>3201</v>
      </c>
      <c r="B91" s="361">
        <v>87</v>
      </c>
      <c r="C91" s="361">
        <v>5</v>
      </c>
      <c r="D91" s="137" t="s">
        <v>1609</v>
      </c>
      <c r="E91" s="340" t="s">
        <v>2941</v>
      </c>
      <c r="F91" s="340" t="s">
        <v>2811</v>
      </c>
      <c r="G91" s="362" t="s">
        <v>68</v>
      </c>
      <c r="H91" s="344" t="s">
        <v>1660</v>
      </c>
      <c r="I91" s="362" t="s">
        <v>420</v>
      </c>
      <c r="J91" s="362" t="s">
        <v>3008</v>
      </c>
      <c r="K91" s="363">
        <v>28300</v>
      </c>
      <c r="L91" s="344" t="s">
        <v>2467</v>
      </c>
      <c r="M91" s="344"/>
      <c r="N91" s="361" t="s">
        <v>3202</v>
      </c>
      <c r="O91" s="365" t="s">
        <v>3203</v>
      </c>
    </row>
    <row r="92" spans="1:15" ht="23.1" customHeight="1">
      <c r="A92" s="361" t="s">
        <v>3204</v>
      </c>
      <c r="B92" s="361">
        <v>88</v>
      </c>
      <c r="C92" s="361">
        <v>21</v>
      </c>
      <c r="D92" s="137" t="s">
        <v>1609</v>
      </c>
      <c r="E92" s="340" t="s">
        <v>2941</v>
      </c>
      <c r="F92" s="340" t="s">
        <v>2812</v>
      </c>
      <c r="G92" s="362" t="s">
        <v>68</v>
      </c>
      <c r="H92" s="344" t="s">
        <v>1660</v>
      </c>
      <c r="I92" s="362" t="s">
        <v>425</v>
      </c>
      <c r="J92" s="362" t="s">
        <v>3008</v>
      </c>
      <c r="K92" s="363">
        <v>46900</v>
      </c>
      <c r="L92" s="344" t="s">
        <v>1666</v>
      </c>
      <c r="M92" s="344" t="s">
        <v>2751</v>
      </c>
      <c r="N92" s="361" t="s">
        <v>3205</v>
      </c>
      <c r="O92" s="365" t="s">
        <v>3206</v>
      </c>
    </row>
    <row r="93" spans="1:15" ht="23.1" customHeight="1">
      <c r="A93" s="361" t="s">
        <v>3207</v>
      </c>
      <c r="B93" s="361">
        <v>89</v>
      </c>
      <c r="C93" s="361">
        <v>75</v>
      </c>
      <c r="D93" s="137" t="s">
        <v>1609</v>
      </c>
      <c r="E93" s="340" t="s">
        <v>2941</v>
      </c>
      <c r="F93" s="340" t="s">
        <v>2819</v>
      </c>
      <c r="G93" s="362" t="s">
        <v>320</v>
      </c>
      <c r="H93" s="344" t="s">
        <v>1660</v>
      </c>
      <c r="I93" s="362" t="s">
        <v>427</v>
      </c>
      <c r="J93" s="362" t="s">
        <v>3008</v>
      </c>
      <c r="K93" s="363">
        <v>56800</v>
      </c>
      <c r="L93" s="344" t="s">
        <v>1666</v>
      </c>
      <c r="M93" s="344" t="s">
        <v>2751</v>
      </c>
      <c r="N93" s="361" t="s">
        <v>3208</v>
      </c>
      <c r="O93" s="365" t="s">
        <v>2820</v>
      </c>
    </row>
    <row r="94" spans="1:15" ht="23.1" customHeight="1">
      <c r="A94" s="361" t="s">
        <v>3209</v>
      </c>
      <c r="B94" s="361">
        <v>90</v>
      </c>
      <c r="C94" s="361">
        <v>84</v>
      </c>
      <c r="D94" s="137" t="s">
        <v>1609</v>
      </c>
      <c r="E94" s="340" t="s">
        <v>2941</v>
      </c>
      <c r="F94" s="340" t="s">
        <v>2822</v>
      </c>
      <c r="G94" s="362" t="s">
        <v>68</v>
      </c>
      <c r="H94" s="344" t="s">
        <v>1660</v>
      </c>
      <c r="I94" s="362" t="s">
        <v>429</v>
      </c>
      <c r="J94" s="362" t="s">
        <v>3008</v>
      </c>
      <c r="K94" s="363">
        <v>18400</v>
      </c>
      <c r="L94" s="344" t="s">
        <v>2483</v>
      </c>
      <c r="M94" s="344"/>
      <c r="N94" s="361" t="s">
        <v>3210</v>
      </c>
      <c r="O94" s="365" t="s">
        <v>2611</v>
      </c>
    </row>
    <row r="95" spans="1:15" ht="23.1" customHeight="1">
      <c r="A95" s="361" t="s">
        <v>3211</v>
      </c>
      <c r="B95" s="361">
        <v>91</v>
      </c>
      <c r="C95" s="361">
        <v>112</v>
      </c>
      <c r="D95" s="137" t="s">
        <v>1609</v>
      </c>
      <c r="E95" s="340" t="s">
        <v>2941</v>
      </c>
      <c r="F95" s="340" t="s">
        <v>430</v>
      </c>
      <c r="G95" s="362" t="s">
        <v>68</v>
      </c>
      <c r="H95" s="344" t="s">
        <v>1600</v>
      </c>
      <c r="I95" s="362" t="s">
        <v>431</v>
      </c>
      <c r="J95" s="362" t="s">
        <v>3008</v>
      </c>
      <c r="K95" s="363">
        <v>5600</v>
      </c>
      <c r="L95" s="344" t="s">
        <v>2515</v>
      </c>
      <c r="M95" s="344"/>
      <c r="N95" s="361" t="s">
        <v>3212</v>
      </c>
      <c r="O95" s="364"/>
    </row>
    <row r="96" spans="1:15" ht="23.1" customHeight="1">
      <c r="A96" s="361" t="s">
        <v>3213</v>
      </c>
      <c r="B96" s="361">
        <v>92</v>
      </c>
      <c r="C96" s="361">
        <v>10</v>
      </c>
      <c r="D96" s="137" t="s">
        <v>1609</v>
      </c>
      <c r="E96" s="340" t="s">
        <v>3214</v>
      </c>
      <c r="F96" s="340" t="s">
        <v>434</v>
      </c>
      <c r="G96" s="362" t="s">
        <v>242</v>
      </c>
      <c r="H96" s="344" t="s">
        <v>1600</v>
      </c>
      <c r="I96" s="362" t="s">
        <v>435</v>
      </c>
      <c r="J96" s="362" t="s">
        <v>3008</v>
      </c>
      <c r="K96" s="363">
        <v>500</v>
      </c>
      <c r="L96" s="344" t="s">
        <v>3215</v>
      </c>
      <c r="M96" s="344"/>
      <c r="N96" s="361" t="s">
        <v>3216</v>
      </c>
      <c r="O96" s="364"/>
    </row>
    <row r="97" spans="1:15" ht="23.1" customHeight="1">
      <c r="A97" s="361" t="s">
        <v>3217</v>
      </c>
      <c r="B97" s="361">
        <v>93</v>
      </c>
      <c r="C97" s="361">
        <v>30</v>
      </c>
      <c r="D97" s="137" t="s">
        <v>1609</v>
      </c>
      <c r="E97" s="340" t="s">
        <v>3214</v>
      </c>
      <c r="F97" s="340" t="s">
        <v>2825</v>
      </c>
      <c r="G97" s="362" t="s">
        <v>68</v>
      </c>
      <c r="H97" s="344" t="s">
        <v>1600</v>
      </c>
      <c r="I97" s="362" t="s">
        <v>445</v>
      </c>
      <c r="J97" s="362" t="s">
        <v>3008</v>
      </c>
      <c r="K97" s="363">
        <v>9600</v>
      </c>
      <c r="L97" s="344" t="s">
        <v>2515</v>
      </c>
      <c r="M97" s="344"/>
      <c r="N97" s="361" t="s">
        <v>3218</v>
      </c>
      <c r="O97" s="364"/>
    </row>
    <row r="98" spans="1:15" ht="23.1" customHeight="1">
      <c r="A98" s="361" t="s">
        <v>3219</v>
      </c>
      <c r="B98" s="361">
        <v>94</v>
      </c>
      <c r="C98" s="361">
        <v>31</v>
      </c>
      <c r="D98" s="137" t="s">
        <v>1609</v>
      </c>
      <c r="E98" s="340" t="s">
        <v>3214</v>
      </c>
      <c r="F98" s="340" t="s">
        <v>446</v>
      </c>
      <c r="G98" s="362" t="s">
        <v>68</v>
      </c>
      <c r="H98" s="344" t="s">
        <v>1600</v>
      </c>
      <c r="I98" s="362" t="s">
        <v>447</v>
      </c>
      <c r="J98" s="362" t="s">
        <v>3008</v>
      </c>
      <c r="K98" s="363">
        <v>32100</v>
      </c>
      <c r="L98" s="344" t="s">
        <v>1662</v>
      </c>
      <c r="M98" s="344" t="s">
        <v>2751</v>
      </c>
      <c r="N98" s="361" t="s">
        <v>3220</v>
      </c>
      <c r="O98" s="364"/>
    </row>
    <row r="99" spans="1:15" ht="23.1" customHeight="1">
      <c r="A99" s="361" t="s">
        <v>3221</v>
      </c>
      <c r="B99" s="361">
        <v>95</v>
      </c>
      <c r="C99" s="361">
        <v>80</v>
      </c>
      <c r="D99" s="137" t="s">
        <v>1609</v>
      </c>
      <c r="E99" s="340" t="s">
        <v>3214</v>
      </c>
      <c r="F99" s="340" t="s">
        <v>2826</v>
      </c>
      <c r="G99" s="362" t="s">
        <v>567</v>
      </c>
      <c r="H99" s="344" t="s">
        <v>1600</v>
      </c>
      <c r="I99" s="362" t="s">
        <v>451</v>
      </c>
      <c r="J99" s="362" t="s">
        <v>3008</v>
      </c>
      <c r="K99" s="363">
        <v>62800</v>
      </c>
      <c r="L99" s="344" t="s">
        <v>1662</v>
      </c>
      <c r="M99" s="344" t="s">
        <v>2751</v>
      </c>
      <c r="N99" s="361" t="s">
        <v>3222</v>
      </c>
      <c r="O99" s="364"/>
    </row>
    <row r="100" spans="1:15" ht="23.1" customHeight="1">
      <c r="A100" s="361" t="s">
        <v>3223</v>
      </c>
      <c r="B100" s="361">
        <v>96</v>
      </c>
      <c r="C100" s="361">
        <v>96</v>
      </c>
      <c r="D100" s="137" t="s">
        <v>1609</v>
      </c>
      <c r="E100" s="340" t="s">
        <v>3214</v>
      </c>
      <c r="F100" s="340" t="s">
        <v>2827</v>
      </c>
      <c r="G100" s="362" t="s">
        <v>68</v>
      </c>
      <c r="H100" s="344" t="s">
        <v>1600</v>
      </c>
      <c r="I100" s="362" t="s">
        <v>459</v>
      </c>
      <c r="J100" s="362" t="s">
        <v>3008</v>
      </c>
      <c r="K100" s="363">
        <v>13300</v>
      </c>
      <c r="L100" s="344" t="s">
        <v>2464</v>
      </c>
      <c r="M100" s="344"/>
      <c r="N100" s="361" t="s">
        <v>3224</v>
      </c>
      <c r="O100" s="364"/>
    </row>
    <row r="101" spans="1:15" ht="23.1" customHeight="1">
      <c r="A101" s="361" t="s">
        <v>3225</v>
      </c>
      <c r="B101" s="361">
        <v>97</v>
      </c>
      <c r="C101" s="361">
        <v>102</v>
      </c>
      <c r="D101" s="137" t="s">
        <v>1609</v>
      </c>
      <c r="E101" s="340" t="s">
        <v>3214</v>
      </c>
      <c r="F101" s="340" t="s">
        <v>460</v>
      </c>
      <c r="G101" s="362" t="s">
        <v>68</v>
      </c>
      <c r="H101" s="344" t="s">
        <v>1600</v>
      </c>
      <c r="I101" s="362" t="s">
        <v>461</v>
      </c>
      <c r="J101" s="362" t="s">
        <v>3008</v>
      </c>
      <c r="K101" s="363">
        <v>6900</v>
      </c>
      <c r="L101" s="344" t="s">
        <v>2464</v>
      </c>
      <c r="M101" s="344"/>
      <c r="N101" s="361" t="s">
        <v>3226</v>
      </c>
      <c r="O101" s="364"/>
    </row>
    <row r="102" spans="1:15" ht="23.1" customHeight="1">
      <c r="A102" s="361" t="s">
        <v>3227</v>
      </c>
      <c r="B102" s="361">
        <v>98</v>
      </c>
      <c r="C102" s="361">
        <v>106</v>
      </c>
      <c r="D102" s="137" t="s">
        <v>1609</v>
      </c>
      <c r="E102" s="340" t="s">
        <v>3214</v>
      </c>
      <c r="F102" s="340" t="s">
        <v>462</v>
      </c>
      <c r="G102" s="362" t="s">
        <v>68</v>
      </c>
      <c r="H102" s="344" t="s">
        <v>1600</v>
      </c>
      <c r="I102" s="362" t="s">
        <v>463</v>
      </c>
      <c r="J102" s="362" t="s">
        <v>3008</v>
      </c>
      <c r="K102" s="363">
        <v>3500</v>
      </c>
      <c r="L102" s="344" t="s">
        <v>3228</v>
      </c>
      <c r="M102" s="344"/>
      <c r="N102" s="361" t="s">
        <v>3229</v>
      </c>
      <c r="O102" s="364"/>
    </row>
    <row r="103" spans="1:15" ht="23.1" customHeight="1">
      <c r="A103" s="361" t="s">
        <v>3230</v>
      </c>
      <c r="B103" s="361">
        <v>99</v>
      </c>
      <c r="C103" s="361">
        <v>116</v>
      </c>
      <c r="D103" s="137" t="s">
        <v>1609</v>
      </c>
      <c r="E103" s="340" t="s">
        <v>3214</v>
      </c>
      <c r="F103" s="340" t="s">
        <v>464</v>
      </c>
      <c r="G103" s="362" t="s">
        <v>68</v>
      </c>
      <c r="H103" s="344" t="s">
        <v>1600</v>
      </c>
      <c r="I103" s="362" t="s">
        <v>465</v>
      </c>
      <c r="J103" s="362" t="s">
        <v>3008</v>
      </c>
      <c r="K103" s="363">
        <v>17100</v>
      </c>
      <c r="L103" s="344" t="s">
        <v>2464</v>
      </c>
      <c r="M103" s="344"/>
      <c r="N103" s="361" t="s">
        <v>3231</v>
      </c>
      <c r="O103" s="364"/>
    </row>
    <row r="104" spans="1:15" ht="23.1" customHeight="1">
      <c r="A104" s="361" t="s">
        <v>3232</v>
      </c>
      <c r="B104" s="361">
        <v>100</v>
      </c>
      <c r="C104" s="361">
        <v>14</v>
      </c>
      <c r="D104" s="137" t="s">
        <v>1609</v>
      </c>
      <c r="E104" s="340" t="s">
        <v>2950</v>
      </c>
      <c r="F104" s="340" t="s">
        <v>2828</v>
      </c>
      <c r="G104" s="362" t="s">
        <v>54</v>
      </c>
      <c r="H104" s="344" t="s">
        <v>1600</v>
      </c>
      <c r="I104" s="362" t="s">
        <v>398</v>
      </c>
      <c r="J104" s="362" t="s">
        <v>3008</v>
      </c>
      <c r="K104" s="363">
        <v>52900</v>
      </c>
      <c r="L104" s="344" t="s">
        <v>1662</v>
      </c>
      <c r="M104" s="344" t="s">
        <v>2751</v>
      </c>
      <c r="N104" s="361" t="s">
        <v>3233</v>
      </c>
      <c r="O104" s="364"/>
    </row>
    <row r="105" spans="1:15" ht="23.1" customHeight="1">
      <c r="A105" s="361" t="s">
        <v>3234</v>
      </c>
      <c r="B105" s="361">
        <v>101</v>
      </c>
      <c r="C105" s="361">
        <v>35</v>
      </c>
      <c r="D105" s="137" t="s">
        <v>1609</v>
      </c>
      <c r="E105" s="340" t="s">
        <v>2950</v>
      </c>
      <c r="F105" s="340" t="s">
        <v>1419</v>
      </c>
      <c r="G105" s="362" t="s">
        <v>68</v>
      </c>
      <c r="H105" s="344" t="s">
        <v>1600</v>
      </c>
      <c r="I105" s="362" t="s">
        <v>1420</v>
      </c>
      <c r="J105" s="362" t="s">
        <v>3008</v>
      </c>
      <c r="K105" s="363">
        <v>17600</v>
      </c>
      <c r="L105" s="344" t="s">
        <v>2520</v>
      </c>
      <c r="M105" s="344"/>
      <c r="N105" s="361" t="s">
        <v>3235</v>
      </c>
      <c r="O105" s="364"/>
    </row>
    <row r="106" spans="1:15" ht="23.1" customHeight="1">
      <c r="A106" s="361" t="s">
        <v>3236</v>
      </c>
      <c r="B106" s="361">
        <v>102</v>
      </c>
      <c r="C106" s="361">
        <v>63</v>
      </c>
      <c r="D106" s="137" t="s">
        <v>1609</v>
      </c>
      <c r="E106" s="340" t="s">
        <v>2950</v>
      </c>
      <c r="F106" s="340" t="s">
        <v>2829</v>
      </c>
      <c r="G106" s="362" t="s">
        <v>68</v>
      </c>
      <c r="H106" s="344" t="s">
        <v>1660</v>
      </c>
      <c r="I106" s="362" t="s">
        <v>401</v>
      </c>
      <c r="J106" s="362" t="s">
        <v>3008</v>
      </c>
      <c r="K106" s="363">
        <v>17600</v>
      </c>
      <c r="L106" s="344" t="s">
        <v>2483</v>
      </c>
      <c r="M106" s="344"/>
      <c r="N106" s="361" t="s">
        <v>3237</v>
      </c>
      <c r="O106" s="365" t="s">
        <v>2571</v>
      </c>
    </row>
    <row r="107" spans="1:15" ht="23.1" customHeight="1">
      <c r="A107" s="361" t="s">
        <v>3238</v>
      </c>
      <c r="B107" s="361">
        <v>103</v>
      </c>
      <c r="C107" s="361">
        <v>82</v>
      </c>
      <c r="D107" s="137" t="s">
        <v>1609</v>
      </c>
      <c r="E107" s="340" t="s">
        <v>2950</v>
      </c>
      <c r="F107" s="340" t="s">
        <v>2830</v>
      </c>
      <c r="G107" s="362" t="s">
        <v>57</v>
      </c>
      <c r="H107" s="344" t="s">
        <v>1600</v>
      </c>
      <c r="I107" s="362" t="s">
        <v>403</v>
      </c>
      <c r="J107" s="362" t="s">
        <v>3008</v>
      </c>
      <c r="K107" s="363">
        <v>23100</v>
      </c>
      <c r="L107" s="344" t="s">
        <v>1662</v>
      </c>
      <c r="M107" s="344" t="s">
        <v>2751</v>
      </c>
      <c r="N107" s="361" t="s">
        <v>3239</v>
      </c>
      <c r="O107" s="364"/>
    </row>
    <row r="108" spans="1:15" ht="23.1" customHeight="1">
      <c r="A108" s="361" t="s">
        <v>3240</v>
      </c>
      <c r="B108" s="361">
        <v>104</v>
      </c>
      <c r="C108" s="361">
        <v>91</v>
      </c>
      <c r="D108" s="137" t="s">
        <v>1609</v>
      </c>
      <c r="E108" s="340" t="s">
        <v>2950</v>
      </c>
      <c r="F108" s="340" t="s">
        <v>1425</v>
      </c>
      <c r="G108" s="362" t="s">
        <v>414</v>
      </c>
      <c r="H108" s="344" t="s">
        <v>1660</v>
      </c>
      <c r="I108" s="362" t="s">
        <v>1426</v>
      </c>
      <c r="J108" s="362" t="s">
        <v>3008</v>
      </c>
      <c r="K108" s="363">
        <v>25000</v>
      </c>
      <c r="L108" s="344" t="s">
        <v>2483</v>
      </c>
      <c r="M108" s="344"/>
      <c r="N108" s="361" t="s">
        <v>3241</v>
      </c>
      <c r="O108" s="365" t="s">
        <v>2629</v>
      </c>
    </row>
    <row r="109" spans="1:15" ht="23.1" customHeight="1">
      <c r="A109" s="361" t="s">
        <v>3242</v>
      </c>
      <c r="B109" s="361">
        <v>105</v>
      </c>
      <c r="C109" s="361">
        <v>94</v>
      </c>
      <c r="D109" s="137" t="s">
        <v>1609</v>
      </c>
      <c r="E109" s="340" t="s">
        <v>2950</v>
      </c>
      <c r="F109" s="340" t="s">
        <v>1429</v>
      </c>
      <c r="G109" s="362" t="s">
        <v>54</v>
      </c>
      <c r="H109" s="344" t="s">
        <v>1600</v>
      </c>
      <c r="I109" s="362" t="s">
        <v>1430</v>
      </c>
      <c r="J109" s="362" t="s">
        <v>3008</v>
      </c>
      <c r="K109" s="363">
        <v>58500</v>
      </c>
      <c r="L109" s="344" t="s">
        <v>2520</v>
      </c>
      <c r="M109" s="344"/>
      <c r="N109" s="361" t="s">
        <v>3243</v>
      </c>
      <c r="O109" s="364"/>
    </row>
    <row r="110" spans="1:15" ht="23.1" customHeight="1">
      <c r="A110" s="361" t="s">
        <v>3244</v>
      </c>
      <c r="B110" s="361">
        <v>106</v>
      </c>
      <c r="C110" s="361">
        <v>20</v>
      </c>
      <c r="D110" s="137" t="s">
        <v>1609</v>
      </c>
      <c r="E110" s="340" t="s">
        <v>3245</v>
      </c>
      <c r="F110" s="340" t="s">
        <v>466</v>
      </c>
      <c r="G110" s="362" t="s">
        <v>57</v>
      </c>
      <c r="H110" s="344" t="s">
        <v>1660</v>
      </c>
      <c r="I110" s="362" t="s">
        <v>467</v>
      </c>
      <c r="J110" s="362" t="s">
        <v>3008</v>
      </c>
      <c r="K110" s="363">
        <v>51700</v>
      </c>
      <c r="L110" s="344" t="s">
        <v>1666</v>
      </c>
      <c r="M110" s="344" t="s">
        <v>2751</v>
      </c>
      <c r="N110" s="361" t="s">
        <v>3246</v>
      </c>
      <c r="O110" s="365" t="s">
        <v>2492</v>
      </c>
    </row>
    <row r="111" spans="1:15" ht="23.1" customHeight="1">
      <c r="A111" s="361" t="s">
        <v>3247</v>
      </c>
      <c r="B111" s="361">
        <v>107</v>
      </c>
      <c r="C111" s="361">
        <v>28</v>
      </c>
      <c r="D111" s="137" t="s">
        <v>1609</v>
      </c>
      <c r="E111" s="340" t="s">
        <v>3245</v>
      </c>
      <c r="F111" s="340" t="s">
        <v>2833</v>
      </c>
      <c r="G111" s="362" t="s">
        <v>57</v>
      </c>
      <c r="H111" s="344" t="s">
        <v>1660</v>
      </c>
      <c r="I111" s="362" t="s">
        <v>479</v>
      </c>
      <c r="J111" s="362" t="s">
        <v>3008</v>
      </c>
      <c r="K111" s="363">
        <v>39600</v>
      </c>
      <c r="L111" s="344" t="s">
        <v>1666</v>
      </c>
      <c r="M111" s="344" t="s">
        <v>2751</v>
      </c>
      <c r="N111" s="361" t="s">
        <v>3248</v>
      </c>
      <c r="O111" s="365" t="s">
        <v>2834</v>
      </c>
    </row>
    <row r="112" spans="1:15" ht="23.1" customHeight="1">
      <c r="A112" s="361" t="s">
        <v>3249</v>
      </c>
      <c r="B112" s="361">
        <v>108</v>
      </c>
      <c r="C112" s="361">
        <v>29</v>
      </c>
      <c r="D112" s="137" t="s">
        <v>1609</v>
      </c>
      <c r="E112" s="340" t="s">
        <v>3245</v>
      </c>
      <c r="F112" s="340" t="s">
        <v>480</v>
      </c>
      <c r="G112" s="362" t="s">
        <v>68</v>
      </c>
      <c r="H112" s="344" t="s">
        <v>1600</v>
      </c>
      <c r="I112" s="362" t="s">
        <v>481</v>
      </c>
      <c r="J112" s="362" t="s">
        <v>3008</v>
      </c>
      <c r="K112" s="363">
        <v>26400</v>
      </c>
      <c r="L112" s="344" t="s">
        <v>1662</v>
      </c>
      <c r="M112" s="344" t="s">
        <v>2751</v>
      </c>
      <c r="N112" s="361" t="s">
        <v>3250</v>
      </c>
      <c r="O112" s="364"/>
    </row>
    <row r="113" spans="1:15" ht="23.1" customHeight="1">
      <c r="A113" s="361" t="s">
        <v>3251</v>
      </c>
      <c r="B113" s="361">
        <v>109</v>
      </c>
      <c r="C113" s="361">
        <v>66</v>
      </c>
      <c r="D113" s="137" t="s">
        <v>1609</v>
      </c>
      <c r="E113" s="340" t="s">
        <v>3245</v>
      </c>
      <c r="F113" s="340" t="s">
        <v>2836</v>
      </c>
      <c r="G113" s="362" t="s">
        <v>54</v>
      </c>
      <c r="H113" s="344" t="s">
        <v>1660</v>
      </c>
      <c r="I113" s="362" t="s">
        <v>1569</v>
      </c>
      <c r="J113" s="362" t="s">
        <v>3008</v>
      </c>
      <c r="K113" s="363">
        <v>60200</v>
      </c>
      <c r="L113" s="344" t="s">
        <v>1666</v>
      </c>
      <c r="M113" s="344" t="s">
        <v>2751</v>
      </c>
      <c r="N113" s="361" t="s">
        <v>3252</v>
      </c>
      <c r="O113" s="365" t="s">
        <v>2574</v>
      </c>
    </row>
    <row r="114" spans="1:15" ht="23.1" customHeight="1">
      <c r="A114" s="361" t="s">
        <v>3253</v>
      </c>
      <c r="B114" s="361">
        <v>111</v>
      </c>
      <c r="C114" s="361">
        <v>71</v>
      </c>
      <c r="D114" s="137" t="s">
        <v>1609</v>
      </c>
      <c r="E114" s="340" t="s">
        <v>3254</v>
      </c>
      <c r="F114" s="340" t="s">
        <v>3255</v>
      </c>
      <c r="G114" s="362" t="s">
        <v>57</v>
      </c>
      <c r="H114" s="344" t="s">
        <v>1660</v>
      </c>
      <c r="I114" s="362" t="s">
        <v>3256</v>
      </c>
      <c r="J114" s="362" t="s">
        <v>3008</v>
      </c>
      <c r="K114" s="363">
        <v>13800</v>
      </c>
      <c r="L114" s="340" t="s">
        <v>3189</v>
      </c>
      <c r="M114" s="344"/>
      <c r="N114" s="372" t="s">
        <v>2764</v>
      </c>
      <c r="O114" s="365" t="s">
        <v>3257</v>
      </c>
    </row>
    <row r="115" spans="1:15" ht="23.1" customHeight="1">
      <c r="A115" s="361" t="s">
        <v>3258</v>
      </c>
      <c r="B115" s="361">
        <v>110</v>
      </c>
      <c r="C115" s="361">
        <v>87</v>
      </c>
      <c r="D115" s="137" t="s">
        <v>1609</v>
      </c>
      <c r="E115" s="340" t="s">
        <v>3254</v>
      </c>
      <c r="F115" s="340" t="s">
        <v>2838</v>
      </c>
      <c r="G115" s="362" t="s">
        <v>414</v>
      </c>
      <c r="H115" s="344" t="s">
        <v>1660</v>
      </c>
      <c r="I115" s="362" t="s">
        <v>500</v>
      </c>
      <c r="J115" s="362" t="s">
        <v>3008</v>
      </c>
      <c r="K115" s="373">
        <v>22400</v>
      </c>
      <c r="L115" s="344" t="s">
        <v>2467</v>
      </c>
      <c r="M115" s="344"/>
      <c r="N115" s="361" t="s">
        <v>3259</v>
      </c>
      <c r="O115" s="365" t="s">
        <v>3260</v>
      </c>
    </row>
    <row r="116" spans="1:15" ht="23.1" customHeight="1">
      <c r="A116" s="361" t="s">
        <v>3261</v>
      </c>
      <c r="B116" s="361">
        <v>112</v>
      </c>
      <c r="C116" s="361">
        <v>43</v>
      </c>
      <c r="D116" s="137" t="s">
        <v>1609</v>
      </c>
      <c r="E116" s="340" t="s">
        <v>2954</v>
      </c>
      <c r="F116" s="340" t="s">
        <v>2839</v>
      </c>
      <c r="G116" s="362" t="s">
        <v>57</v>
      </c>
      <c r="H116" s="344" t="s">
        <v>1660</v>
      </c>
      <c r="I116" s="362" t="s">
        <v>2840</v>
      </c>
      <c r="J116" s="362" t="s">
        <v>3008</v>
      </c>
      <c r="K116" s="363">
        <v>34200</v>
      </c>
      <c r="L116" s="344" t="s">
        <v>2780</v>
      </c>
      <c r="M116" s="361"/>
      <c r="N116" s="361" t="s">
        <v>3262</v>
      </c>
      <c r="O116" s="365" t="s">
        <v>3263</v>
      </c>
    </row>
    <row r="117" spans="1:15" ht="23.1" customHeight="1">
      <c r="A117" s="361" t="s">
        <v>3264</v>
      </c>
      <c r="B117" s="361">
        <v>113</v>
      </c>
      <c r="C117" s="361">
        <v>111</v>
      </c>
      <c r="D117" s="137" t="s">
        <v>1609</v>
      </c>
      <c r="E117" s="340" t="s">
        <v>2954</v>
      </c>
      <c r="F117" s="340" t="s">
        <v>2846</v>
      </c>
      <c r="G117" s="362" t="s">
        <v>68</v>
      </c>
      <c r="H117" s="344" t="s">
        <v>1600</v>
      </c>
      <c r="I117" s="362" t="s">
        <v>2848</v>
      </c>
      <c r="J117" s="362" t="s">
        <v>3008</v>
      </c>
      <c r="K117" s="363">
        <v>14500</v>
      </c>
      <c r="L117" s="344" t="s">
        <v>2847</v>
      </c>
      <c r="M117" s="361"/>
      <c r="N117" s="361" t="s">
        <v>3265</v>
      </c>
      <c r="O117" s="364"/>
    </row>
    <row r="118" spans="1:15" ht="23.1" customHeight="1">
      <c r="A118" s="361" t="s">
        <v>3266</v>
      </c>
      <c r="B118" s="361">
        <v>114</v>
      </c>
      <c r="C118" s="361">
        <v>128</v>
      </c>
      <c r="D118" s="137" t="s">
        <v>1609</v>
      </c>
      <c r="E118" s="340" t="s">
        <v>2954</v>
      </c>
      <c r="F118" s="340" t="s">
        <v>3267</v>
      </c>
      <c r="G118" s="362" t="s">
        <v>374</v>
      </c>
      <c r="H118" s="344" t="s">
        <v>1600</v>
      </c>
      <c r="I118" s="362" t="s">
        <v>1762</v>
      </c>
      <c r="J118" s="362" t="s">
        <v>3008</v>
      </c>
      <c r="K118" s="363">
        <v>3200</v>
      </c>
      <c r="L118" s="344" t="s">
        <v>2634</v>
      </c>
      <c r="M118" s="344"/>
      <c r="N118" s="361" t="s">
        <v>3268</v>
      </c>
      <c r="O118" s="364"/>
    </row>
    <row r="119" spans="1:15" ht="23.1" customHeight="1">
      <c r="A119" s="361" t="s">
        <v>3269</v>
      </c>
      <c r="B119" s="361">
        <v>115</v>
      </c>
      <c r="C119" s="361">
        <v>129</v>
      </c>
      <c r="D119" s="137" t="s">
        <v>1609</v>
      </c>
      <c r="E119" s="340" t="s">
        <v>2954</v>
      </c>
      <c r="F119" s="340" t="s">
        <v>1785</v>
      </c>
      <c r="G119" s="362" t="s">
        <v>68</v>
      </c>
      <c r="H119" s="344" t="s">
        <v>1600</v>
      </c>
      <c r="I119" s="362" t="s">
        <v>1786</v>
      </c>
      <c r="J119" s="362" t="s">
        <v>3008</v>
      </c>
      <c r="K119" s="363">
        <v>2500</v>
      </c>
      <c r="L119" s="344" t="s">
        <v>2683</v>
      </c>
      <c r="M119" s="344"/>
      <c r="N119" s="361" t="s">
        <v>3270</v>
      </c>
      <c r="O119" s="364"/>
    </row>
    <row r="120" spans="1:15" ht="23.1" customHeight="1">
      <c r="A120" s="361"/>
      <c r="B120" s="361"/>
      <c r="C120" s="361"/>
      <c r="D120" s="137"/>
      <c r="E120" s="340"/>
      <c r="F120" s="340"/>
      <c r="G120" s="362"/>
      <c r="H120" s="344"/>
      <c r="I120" s="362"/>
      <c r="J120" s="362"/>
      <c r="K120" s="363">
        <f>SUM(K87:K119)</f>
        <v>929800</v>
      </c>
      <c r="L120" s="344"/>
      <c r="M120" s="344"/>
      <c r="N120" s="344"/>
      <c r="O120" s="364"/>
    </row>
    <row r="121" spans="1:15" ht="23.1" customHeight="1">
      <c r="A121" s="361" t="s">
        <v>3271</v>
      </c>
      <c r="B121" s="361">
        <v>116</v>
      </c>
      <c r="C121" s="361">
        <v>23</v>
      </c>
      <c r="D121" s="362" t="s">
        <v>1687</v>
      </c>
      <c r="E121" s="344" t="s">
        <v>3272</v>
      </c>
      <c r="F121" s="340" t="s">
        <v>1066</v>
      </c>
      <c r="G121" s="362" t="s">
        <v>54</v>
      </c>
      <c r="H121" s="344" t="s">
        <v>1660</v>
      </c>
      <c r="I121" s="362" t="s">
        <v>1067</v>
      </c>
      <c r="J121" s="362" t="s">
        <v>3008</v>
      </c>
      <c r="K121" s="363">
        <v>76300</v>
      </c>
      <c r="L121" s="344" t="s">
        <v>2503</v>
      </c>
      <c r="M121" s="344"/>
      <c r="N121" s="361" t="s">
        <v>3273</v>
      </c>
      <c r="O121" s="365" t="s">
        <v>2504</v>
      </c>
    </row>
    <row r="122" spans="1:15" ht="23.1" customHeight="1">
      <c r="A122" s="361" t="s">
        <v>3274</v>
      </c>
      <c r="B122" s="361">
        <v>117</v>
      </c>
      <c r="C122" s="361">
        <v>25</v>
      </c>
      <c r="D122" s="362" t="s">
        <v>1687</v>
      </c>
      <c r="E122" s="344" t="s">
        <v>3272</v>
      </c>
      <c r="F122" s="344" t="s">
        <v>2851</v>
      </c>
      <c r="G122" s="141" t="s">
        <v>57</v>
      </c>
      <c r="H122" s="344" t="s">
        <v>1600</v>
      </c>
      <c r="I122" s="361" t="s">
        <v>2852</v>
      </c>
      <c r="J122" s="362" t="s">
        <v>3008</v>
      </c>
      <c r="K122" s="374">
        <v>14900</v>
      </c>
      <c r="L122" s="344" t="s">
        <v>2851</v>
      </c>
      <c r="M122" s="361"/>
      <c r="N122" s="361" t="s">
        <v>3275</v>
      </c>
      <c r="O122" s="364"/>
    </row>
    <row r="123" spans="1:15" ht="23.1" customHeight="1">
      <c r="A123" s="361" t="s">
        <v>3276</v>
      </c>
      <c r="B123" s="361">
        <v>118</v>
      </c>
      <c r="C123" s="361">
        <v>42</v>
      </c>
      <c r="D123" s="362" t="s">
        <v>1687</v>
      </c>
      <c r="E123" s="344" t="s">
        <v>3272</v>
      </c>
      <c r="F123" s="340" t="s">
        <v>2854</v>
      </c>
      <c r="G123" s="362" t="s">
        <v>320</v>
      </c>
      <c r="H123" s="344" t="s">
        <v>1600</v>
      </c>
      <c r="I123" s="362" t="s">
        <v>1564</v>
      </c>
      <c r="J123" s="362" t="s">
        <v>3008</v>
      </c>
      <c r="K123" s="363">
        <v>17200</v>
      </c>
      <c r="L123" s="344" t="s">
        <v>2544</v>
      </c>
      <c r="M123" s="344"/>
      <c r="N123" s="361" t="s">
        <v>3277</v>
      </c>
      <c r="O123" s="364"/>
    </row>
    <row r="124" spans="1:15" ht="23.1" customHeight="1">
      <c r="A124" s="361" t="s">
        <v>3278</v>
      </c>
      <c r="B124" s="361">
        <v>119</v>
      </c>
      <c r="C124" s="361">
        <v>61</v>
      </c>
      <c r="D124" s="362" t="s">
        <v>1687</v>
      </c>
      <c r="E124" s="344" t="s">
        <v>3272</v>
      </c>
      <c r="F124" s="340" t="s">
        <v>2855</v>
      </c>
      <c r="G124" s="362" t="s">
        <v>242</v>
      </c>
      <c r="H124" s="344" t="s">
        <v>1600</v>
      </c>
      <c r="I124" s="362" t="s">
        <v>960</v>
      </c>
      <c r="J124" s="362" t="s">
        <v>3008</v>
      </c>
      <c r="K124" s="363">
        <v>2600</v>
      </c>
      <c r="L124" s="344" t="s">
        <v>2856</v>
      </c>
      <c r="M124" s="344"/>
      <c r="N124" s="361" t="s">
        <v>3279</v>
      </c>
      <c r="O124" s="364"/>
    </row>
    <row r="125" spans="1:15" ht="23.1" customHeight="1">
      <c r="A125" s="361" t="s">
        <v>3280</v>
      </c>
      <c r="B125" s="361">
        <v>120</v>
      </c>
      <c r="C125" s="361">
        <v>62</v>
      </c>
      <c r="D125" s="362" t="s">
        <v>1687</v>
      </c>
      <c r="E125" s="344" t="s">
        <v>3272</v>
      </c>
      <c r="F125" s="344" t="s">
        <v>2691</v>
      </c>
      <c r="G125" s="361" t="s">
        <v>54</v>
      </c>
      <c r="H125" s="344" t="s">
        <v>1660</v>
      </c>
      <c r="I125" s="361" t="s">
        <v>688</v>
      </c>
      <c r="J125" s="362" t="s">
        <v>3008</v>
      </c>
      <c r="K125" s="363">
        <v>39100</v>
      </c>
      <c r="L125" s="344" t="s">
        <v>2692</v>
      </c>
      <c r="M125" s="375"/>
      <c r="N125" s="361" t="s">
        <v>3281</v>
      </c>
      <c r="O125" s="365" t="s">
        <v>3282</v>
      </c>
    </row>
    <row r="126" spans="1:15" ht="23.1" customHeight="1">
      <c r="A126" s="361" t="s">
        <v>3283</v>
      </c>
      <c r="B126" s="361">
        <v>121</v>
      </c>
      <c r="C126" s="361">
        <v>74</v>
      </c>
      <c r="D126" s="362" t="s">
        <v>1687</v>
      </c>
      <c r="E126" s="344" t="s">
        <v>3272</v>
      </c>
      <c r="F126" s="340" t="s">
        <v>2858</v>
      </c>
      <c r="G126" s="362" t="s">
        <v>57</v>
      </c>
      <c r="H126" s="344" t="s">
        <v>1660</v>
      </c>
      <c r="I126" s="362" t="s">
        <v>965</v>
      </c>
      <c r="J126" s="362" t="s">
        <v>3008</v>
      </c>
      <c r="K126" s="363">
        <v>43100</v>
      </c>
      <c r="L126" s="344" t="s">
        <v>2483</v>
      </c>
      <c r="M126" s="344"/>
      <c r="N126" s="361" t="s">
        <v>3284</v>
      </c>
      <c r="O126" s="365" t="s">
        <v>2583</v>
      </c>
    </row>
    <row r="127" spans="1:15" ht="23.1" customHeight="1">
      <c r="A127" s="361" t="s">
        <v>3285</v>
      </c>
      <c r="B127" s="361">
        <v>122</v>
      </c>
      <c r="C127" s="361">
        <v>77</v>
      </c>
      <c r="D127" s="362" t="s">
        <v>1687</v>
      </c>
      <c r="E127" s="344" t="s">
        <v>3286</v>
      </c>
      <c r="F127" s="344" t="s">
        <v>2859</v>
      </c>
      <c r="G127" s="361" t="s">
        <v>54</v>
      </c>
      <c r="H127" s="344" t="s">
        <v>1660</v>
      </c>
      <c r="I127" s="361" t="s">
        <v>746</v>
      </c>
      <c r="J127" s="362" t="s">
        <v>3008</v>
      </c>
      <c r="K127" s="363">
        <v>41000</v>
      </c>
      <c r="L127" s="344" t="s">
        <v>2464</v>
      </c>
      <c r="M127" s="344"/>
      <c r="N127" s="361" t="s">
        <v>3287</v>
      </c>
      <c r="O127" s="365" t="s">
        <v>2698</v>
      </c>
    </row>
    <row r="128" spans="1:15" ht="23.1" customHeight="1">
      <c r="A128" s="361" t="s">
        <v>3288</v>
      </c>
      <c r="B128" s="361">
        <v>123</v>
      </c>
      <c r="C128" s="361">
        <v>17</v>
      </c>
      <c r="D128" s="362" t="s">
        <v>1687</v>
      </c>
      <c r="E128" s="340" t="s">
        <v>2862</v>
      </c>
      <c r="F128" s="340" t="s">
        <v>2861</v>
      </c>
      <c r="G128" s="362" t="s">
        <v>54</v>
      </c>
      <c r="H128" s="344" t="s">
        <v>1600</v>
      </c>
      <c r="I128" s="362" t="s">
        <v>1034</v>
      </c>
      <c r="J128" s="362" t="s">
        <v>3008</v>
      </c>
      <c r="K128" s="363">
        <v>37700</v>
      </c>
      <c r="L128" s="344" t="s">
        <v>2487</v>
      </c>
      <c r="M128" s="344"/>
      <c r="N128" s="361" t="s">
        <v>3289</v>
      </c>
      <c r="O128" s="364"/>
    </row>
    <row r="129" spans="1:15" ht="23.1" customHeight="1">
      <c r="A129" s="361" t="s">
        <v>3290</v>
      </c>
      <c r="B129" s="361">
        <v>124</v>
      </c>
      <c r="C129" s="361">
        <v>27</v>
      </c>
      <c r="D129" s="362" t="s">
        <v>1687</v>
      </c>
      <c r="E129" s="340" t="s">
        <v>2862</v>
      </c>
      <c r="F129" s="340" t="s">
        <v>358</v>
      </c>
      <c r="G129" s="362" t="s">
        <v>68</v>
      </c>
      <c r="H129" s="344" t="s">
        <v>1600</v>
      </c>
      <c r="I129" s="362" t="s">
        <v>359</v>
      </c>
      <c r="J129" s="362" t="s">
        <v>3008</v>
      </c>
      <c r="K129" s="363">
        <v>34900</v>
      </c>
      <c r="L129" s="344" t="s">
        <v>2464</v>
      </c>
      <c r="M129" s="344"/>
      <c r="N129" s="361" t="s">
        <v>3291</v>
      </c>
      <c r="O129" s="364"/>
    </row>
    <row r="130" spans="1:15" ht="23.1" customHeight="1">
      <c r="A130" s="361" t="s">
        <v>3292</v>
      </c>
      <c r="B130" s="361">
        <v>125</v>
      </c>
      <c r="C130" s="361">
        <v>113</v>
      </c>
      <c r="D130" s="362" t="s">
        <v>1687</v>
      </c>
      <c r="E130" s="340" t="s">
        <v>2862</v>
      </c>
      <c r="F130" s="340" t="s">
        <v>283</v>
      </c>
      <c r="G130" s="362" t="s">
        <v>57</v>
      </c>
      <c r="H130" s="344" t="s">
        <v>1600</v>
      </c>
      <c r="I130" s="362" t="s">
        <v>284</v>
      </c>
      <c r="J130" s="362" t="s">
        <v>3008</v>
      </c>
      <c r="K130" s="363">
        <v>8800</v>
      </c>
      <c r="L130" s="344" t="s">
        <v>2651</v>
      </c>
      <c r="M130" s="344"/>
      <c r="N130" s="361" t="s">
        <v>3293</v>
      </c>
      <c r="O130" s="364"/>
    </row>
    <row r="131" spans="1:15" ht="23.1" customHeight="1">
      <c r="A131" s="361"/>
      <c r="B131" s="361"/>
      <c r="C131" s="361"/>
      <c r="D131" s="362"/>
      <c r="E131" s="340"/>
      <c r="F131" s="340"/>
      <c r="G131" s="362"/>
      <c r="H131" s="344"/>
      <c r="I131" s="362"/>
      <c r="J131" s="362"/>
      <c r="K131" s="363">
        <f>SUM(K121:K130)</f>
        <v>315600</v>
      </c>
      <c r="L131" s="344"/>
      <c r="M131" s="344"/>
      <c r="N131" s="344"/>
      <c r="O131" s="364"/>
    </row>
    <row r="132" spans="1:15" ht="23.1" customHeight="1">
      <c r="A132" s="361" t="s">
        <v>3294</v>
      </c>
      <c r="B132" s="361">
        <v>126</v>
      </c>
      <c r="C132" s="361">
        <v>13</v>
      </c>
      <c r="D132" s="340" t="s">
        <v>1647</v>
      </c>
      <c r="E132" s="340" t="s">
        <v>3295</v>
      </c>
      <c r="F132" s="340" t="s">
        <v>819</v>
      </c>
      <c r="G132" s="340" t="s">
        <v>54</v>
      </c>
      <c r="H132" s="344" t="s">
        <v>1660</v>
      </c>
      <c r="I132" s="340" t="s">
        <v>820</v>
      </c>
      <c r="J132" s="362" t="s">
        <v>3008</v>
      </c>
      <c r="K132" s="363">
        <v>200800</v>
      </c>
      <c r="L132" s="344" t="s">
        <v>1666</v>
      </c>
      <c r="M132" s="344" t="s">
        <v>2751</v>
      </c>
      <c r="N132" s="361" t="s">
        <v>3296</v>
      </c>
      <c r="O132" s="365" t="s">
        <v>2479</v>
      </c>
    </row>
    <row r="133" spans="1:15" ht="23.1" customHeight="1">
      <c r="A133" s="361" t="s">
        <v>3297</v>
      </c>
      <c r="B133" s="361">
        <v>127</v>
      </c>
      <c r="C133" s="361">
        <v>89</v>
      </c>
      <c r="D133" s="340" t="s">
        <v>1647</v>
      </c>
      <c r="E133" s="340" t="s">
        <v>3295</v>
      </c>
      <c r="F133" s="340" t="s">
        <v>2864</v>
      </c>
      <c r="G133" s="340" t="s">
        <v>567</v>
      </c>
      <c r="H133" s="344" t="s">
        <v>1600</v>
      </c>
      <c r="I133" s="340" t="s">
        <v>842</v>
      </c>
      <c r="J133" s="362" t="s">
        <v>3008</v>
      </c>
      <c r="K133" s="363">
        <v>232700</v>
      </c>
      <c r="L133" s="344" t="s">
        <v>1662</v>
      </c>
      <c r="M133" s="344" t="s">
        <v>2751</v>
      </c>
      <c r="N133" s="361" t="s">
        <v>3298</v>
      </c>
      <c r="O133" s="364"/>
    </row>
    <row r="134" spans="1:15" ht="23.1" customHeight="1">
      <c r="A134" s="361" t="s">
        <v>3299</v>
      </c>
      <c r="B134" s="361">
        <v>128</v>
      </c>
      <c r="C134" s="361">
        <v>126</v>
      </c>
      <c r="D134" s="340" t="s">
        <v>1647</v>
      </c>
      <c r="E134" s="340" t="s">
        <v>3295</v>
      </c>
      <c r="F134" s="340" t="s">
        <v>849</v>
      </c>
      <c r="G134" s="340" t="s">
        <v>1562</v>
      </c>
      <c r="H134" s="344" t="s">
        <v>1600</v>
      </c>
      <c r="I134" s="340" t="s">
        <v>850</v>
      </c>
      <c r="J134" s="362" t="s">
        <v>3008</v>
      </c>
      <c r="K134" s="369">
        <v>140300</v>
      </c>
      <c r="L134" s="344" t="s">
        <v>1662</v>
      </c>
      <c r="M134" s="344" t="s">
        <v>2751</v>
      </c>
      <c r="N134" s="361" t="s">
        <v>3300</v>
      </c>
      <c r="O134" s="364"/>
    </row>
    <row r="135" spans="1:15" ht="23.1" customHeight="1">
      <c r="A135" s="361" t="s">
        <v>3301</v>
      </c>
      <c r="B135" s="361">
        <v>129</v>
      </c>
      <c r="C135" s="361">
        <v>127</v>
      </c>
      <c r="D135" s="340" t="s">
        <v>1647</v>
      </c>
      <c r="E135" s="340" t="s">
        <v>3295</v>
      </c>
      <c r="F135" s="340" t="s">
        <v>2865</v>
      </c>
      <c r="G135" s="340" t="s">
        <v>54</v>
      </c>
      <c r="H135" s="344" t="s">
        <v>1600</v>
      </c>
      <c r="I135" s="340" t="s">
        <v>852</v>
      </c>
      <c r="J135" s="362" t="s">
        <v>3008</v>
      </c>
      <c r="K135" s="369">
        <v>50400</v>
      </c>
      <c r="L135" s="344" t="s">
        <v>1662</v>
      </c>
      <c r="M135" s="344" t="s">
        <v>2751</v>
      </c>
      <c r="N135" s="361" t="s">
        <v>3302</v>
      </c>
      <c r="O135" s="364"/>
    </row>
    <row r="136" spans="1:15" ht="23.1" customHeight="1">
      <c r="A136" s="361" t="s">
        <v>3303</v>
      </c>
      <c r="B136" s="361">
        <v>130</v>
      </c>
      <c r="C136" s="361">
        <v>123</v>
      </c>
      <c r="D136" s="340" t="s">
        <v>1647</v>
      </c>
      <c r="E136" s="340" t="s">
        <v>3304</v>
      </c>
      <c r="F136" s="340" t="s">
        <v>1783</v>
      </c>
      <c r="G136" s="340" t="s">
        <v>54</v>
      </c>
      <c r="H136" s="344" t="s">
        <v>1600</v>
      </c>
      <c r="I136" s="340" t="s">
        <v>789</v>
      </c>
      <c r="J136" s="362" t="s">
        <v>3008</v>
      </c>
      <c r="K136" s="363">
        <v>100300</v>
      </c>
      <c r="L136" s="344" t="s">
        <v>1662</v>
      </c>
      <c r="M136" s="344" t="s">
        <v>2751</v>
      </c>
      <c r="N136" s="361" t="s">
        <v>3305</v>
      </c>
      <c r="O136" s="364"/>
    </row>
    <row r="137" spans="1:15" ht="23.1" customHeight="1">
      <c r="A137" s="361" t="s">
        <v>3306</v>
      </c>
      <c r="B137" s="361">
        <v>131</v>
      </c>
      <c r="C137" s="361">
        <v>124</v>
      </c>
      <c r="D137" s="340" t="s">
        <v>1647</v>
      </c>
      <c r="E137" s="340" t="s">
        <v>3304</v>
      </c>
      <c r="F137" s="340" t="s">
        <v>791</v>
      </c>
      <c r="G137" s="340" t="s">
        <v>54</v>
      </c>
      <c r="H137" s="344" t="s">
        <v>1600</v>
      </c>
      <c r="I137" s="340" t="s">
        <v>792</v>
      </c>
      <c r="J137" s="362" t="s">
        <v>3008</v>
      </c>
      <c r="K137" s="363">
        <v>96800</v>
      </c>
      <c r="L137" s="344" t="s">
        <v>1662</v>
      </c>
      <c r="M137" s="344" t="s">
        <v>2751</v>
      </c>
      <c r="N137" s="361" t="s">
        <v>3307</v>
      </c>
      <c r="O137" s="364"/>
    </row>
    <row r="138" spans="1:15" ht="23.1" customHeight="1">
      <c r="A138" s="361"/>
      <c r="B138" s="361"/>
      <c r="C138" s="361"/>
      <c r="D138" s="340"/>
      <c r="E138" s="340"/>
      <c r="F138" s="340"/>
      <c r="G138" s="340"/>
      <c r="H138" s="344"/>
      <c r="I138" s="340"/>
      <c r="J138" s="362"/>
      <c r="K138" s="363">
        <f>SUM(K132:K137)</f>
        <v>821300</v>
      </c>
      <c r="L138" s="344"/>
      <c r="M138" s="344"/>
      <c r="N138" s="344"/>
      <c r="O138" s="364"/>
    </row>
    <row r="139" spans="1:15" ht="23.1" customHeight="1">
      <c r="A139" s="361" t="s">
        <v>3308</v>
      </c>
      <c r="B139" s="361">
        <v>132</v>
      </c>
      <c r="C139" s="361">
        <v>110</v>
      </c>
      <c r="D139" s="340" t="s">
        <v>156</v>
      </c>
      <c r="E139" s="340" t="s">
        <v>2972</v>
      </c>
      <c r="F139" s="340" t="s">
        <v>1476</v>
      </c>
      <c r="G139" s="362" t="s">
        <v>54</v>
      </c>
      <c r="H139" s="344" t="s">
        <v>1600</v>
      </c>
      <c r="I139" s="340" t="s">
        <v>1477</v>
      </c>
      <c r="J139" s="362" t="s">
        <v>3008</v>
      </c>
      <c r="K139" s="363">
        <v>9600</v>
      </c>
      <c r="L139" s="376" t="s">
        <v>1476</v>
      </c>
      <c r="M139" s="344"/>
      <c r="N139" s="361" t="s">
        <v>3309</v>
      </c>
      <c r="O139" s="364"/>
    </row>
    <row r="140" spans="1:15" ht="23.1" customHeight="1">
      <c r="A140" s="377"/>
      <c r="B140" s="377"/>
      <c r="C140" s="377"/>
      <c r="D140" s="378"/>
      <c r="E140" s="378"/>
      <c r="F140" s="378"/>
      <c r="G140" s="379"/>
      <c r="H140" s="372"/>
      <c r="I140" s="378"/>
      <c r="J140" s="379"/>
      <c r="K140" s="380">
        <f>SUM(K139)</f>
        <v>9600</v>
      </c>
      <c r="L140" s="381"/>
      <c r="M140" s="372"/>
      <c r="N140" s="372"/>
    </row>
    <row r="141" spans="1:15" ht="23.1" customHeight="1">
      <c r="K141" s="385">
        <f>SUM(K2:K140)/2</f>
        <v>9299000</v>
      </c>
    </row>
  </sheetData>
  <phoneticPr fontId="26" type="noConversion"/>
  <printOptions horizontalCentered="1"/>
  <pageMargins left="0" right="0" top="0.91614173228346507" bottom="0.31535433070866109" header="0.39370078740157505" footer="0.31535433070866109"/>
  <pageSetup paperSize="9" fitToWidth="0" fitToHeight="0" pageOrder="overThenDown" orientation="portrait" r:id="rId1"/>
  <headerFooter>
    <oddHeader>&amp;L外文&amp;C2016年外文紙本期刊訂購清單&amp;R各學院</oddHeader>
    <oddFooter>&amp;C第 &amp;P 頁，共 &amp;N 頁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W119"/>
  <sheetViews>
    <sheetView workbookViewId="0"/>
  </sheetViews>
  <sheetFormatPr defaultColWidth="10" defaultRowHeight="16.55" customHeight="1"/>
  <cols>
    <col min="1" max="257" width="9.375" style="386" customWidth="1"/>
    <col min="258" max="258" width="10" customWidth="1"/>
  </cols>
  <sheetData>
    <row r="1" spans="1:9" ht="16.55" customHeight="1">
      <c r="A1" s="337" t="s">
        <v>2868</v>
      </c>
      <c r="B1" s="260" t="s">
        <v>1598</v>
      </c>
      <c r="C1" s="258" t="s">
        <v>969</v>
      </c>
      <c r="D1" s="258" t="s">
        <v>1596</v>
      </c>
      <c r="E1" s="167" t="s">
        <v>5</v>
      </c>
      <c r="F1" s="258" t="s">
        <v>1789</v>
      </c>
      <c r="G1" s="259" t="s">
        <v>250</v>
      </c>
      <c r="H1" s="338" t="s">
        <v>3310</v>
      </c>
      <c r="I1" s="261" t="s">
        <v>2870</v>
      </c>
    </row>
    <row r="2" spans="1:9" ht="16.55" customHeight="1">
      <c r="A2" s="339">
        <v>1</v>
      </c>
      <c r="B2" s="137" t="s">
        <v>1610</v>
      </c>
      <c r="C2" s="340" t="s">
        <v>2753</v>
      </c>
      <c r="D2" s="341" t="s">
        <v>100</v>
      </c>
      <c r="E2" s="264" t="s">
        <v>22</v>
      </c>
      <c r="F2" s="273"/>
      <c r="G2" s="137"/>
      <c r="H2" s="279">
        <v>1027</v>
      </c>
      <c r="I2" s="342">
        <v>333</v>
      </c>
    </row>
    <row r="3" spans="1:9" ht="42.75" customHeight="1">
      <c r="A3" s="339">
        <v>2</v>
      </c>
      <c r="B3" s="137" t="s">
        <v>1610</v>
      </c>
      <c r="C3" s="140" t="s">
        <v>2703</v>
      </c>
      <c r="D3" s="263" t="s">
        <v>1613</v>
      </c>
      <c r="E3" s="264" t="s">
        <v>12</v>
      </c>
      <c r="F3" s="263" t="s">
        <v>2018</v>
      </c>
      <c r="G3" s="263" t="s">
        <v>2019</v>
      </c>
      <c r="H3" s="279">
        <v>948</v>
      </c>
      <c r="I3" s="137" t="s">
        <v>2871</v>
      </c>
    </row>
    <row r="4" spans="1:9" ht="16.55" customHeight="1">
      <c r="A4" s="339"/>
      <c r="B4" s="137"/>
      <c r="C4" s="140"/>
      <c r="D4" s="263"/>
      <c r="E4" s="264"/>
      <c r="F4" s="263"/>
      <c r="G4" s="263"/>
      <c r="H4" s="343">
        <f>SUM(H2:H3)</f>
        <v>1975</v>
      </c>
      <c r="I4" s="137"/>
    </row>
    <row r="5" spans="1:9" ht="56.95" customHeight="1">
      <c r="A5" s="339">
        <v>3</v>
      </c>
      <c r="B5" s="137" t="s">
        <v>1601</v>
      </c>
      <c r="C5" s="340" t="s">
        <v>2872</v>
      </c>
      <c r="D5" s="263" t="s">
        <v>34</v>
      </c>
      <c r="E5" s="264" t="s">
        <v>12</v>
      </c>
      <c r="F5" s="263" t="s">
        <v>2170</v>
      </c>
      <c r="G5" s="263" t="s">
        <v>2171</v>
      </c>
      <c r="H5" s="279">
        <v>632</v>
      </c>
      <c r="I5" s="137" t="s">
        <v>2873</v>
      </c>
    </row>
    <row r="6" spans="1:9" ht="42.75" customHeight="1">
      <c r="A6" s="339">
        <v>4</v>
      </c>
      <c r="B6" s="137" t="s">
        <v>1601</v>
      </c>
      <c r="C6" s="340" t="s">
        <v>2872</v>
      </c>
      <c r="D6" s="263" t="s">
        <v>36</v>
      </c>
      <c r="E6" s="264" t="s">
        <v>25</v>
      </c>
      <c r="F6" s="263" t="s">
        <v>2173</v>
      </c>
      <c r="G6" s="263" t="s">
        <v>2174</v>
      </c>
      <c r="H6" s="279">
        <v>2077</v>
      </c>
      <c r="I6" s="137" t="s">
        <v>2874</v>
      </c>
    </row>
    <row r="7" spans="1:9" ht="33.75" customHeight="1">
      <c r="A7" s="339">
        <v>5</v>
      </c>
      <c r="B7" s="137" t="s">
        <v>1601</v>
      </c>
      <c r="C7" s="340" t="s">
        <v>2875</v>
      </c>
      <c r="D7" s="387" t="s">
        <v>3311</v>
      </c>
      <c r="E7" s="264" t="s">
        <v>25</v>
      </c>
      <c r="F7" s="263" t="s">
        <v>1890</v>
      </c>
      <c r="G7" s="263" t="s">
        <v>1891</v>
      </c>
      <c r="H7" s="388">
        <v>18960</v>
      </c>
      <c r="I7" s="389" t="s">
        <v>3312</v>
      </c>
    </row>
    <row r="8" spans="1:9" ht="28.5" customHeight="1">
      <c r="A8" s="339">
        <v>6</v>
      </c>
      <c r="B8" s="137" t="s">
        <v>1601</v>
      </c>
      <c r="C8" s="274" t="s">
        <v>2879</v>
      </c>
      <c r="D8" s="263" t="s">
        <v>232</v>
      </c>
      <c r="E8" s="264" t="s">
        <v>22</v>
      </c>
      <c r="F8" s="263" t="s">
        <v>1928</v>
      </c>
      <c r="G8" s="263" t="s">
        <v>1929</v>
      </c>
      <c r="H8" s="279">
        <v>2528</v>
      </c>
      <c r="I8" s="137" t="s">
        <v>2880</v>
      </c>
    </row>
    <row r="9" spans="1:9" ht="28.5" customHeight="1">
      <c r="A9" s="339">
        <v>7</v>
      </c>
      <c r="B9" s="137" t="s">
        <v>1601</v>
      </c>
      <c r="C9" s="274" t="s">
        <v>2879</v>
      </c>
      <c r="D9" s="263" t="s">
        <v>1531</v>
      </c>
      <c r="E9" s="264" t="s">
        <v>22</v>
      </c>
      <c r="F9" s="263" t="s">
        <v>2260</v>
      </c>
      <c r="G9" s="263"/>
      <c r="H9" s="279">
        <v>938</v>
      </c>
      <c r="I9" s="137" t="s">
        <v>2881</v>
      </c>
    </row>
    <row r="10" spans="1:9" ht="42.75" customHeight="1">
      <c r="A10" s="339">
        <v>8</v>
      </c>
      <c r="B10" s="137" t="s">
        <v>1601</v>
      </c>
      <c r="C10" s="274" t="s">
        <v>2879</v>
      </c>
      <c r="D10" s="263" t="s">
        <v>234</v>
      </c>
      <c r="E10" s="264" t="s">
        <v>25</v>
      </c>
      <c r="F10" s="263" t="s">
        <v>2365</v>
      </c>
      <c r="G10" s="263" t="s">
        <v>2366</v>
      </c>
      <c r="H10" s="279">
        <v>1817</v>
      </c>
      <c r="I10" s="137" t="s">
        <v>2882</v>
      </c>
    </row>
    <row r="11" spans="1:9" ht="28.5" customHeight="1">
      <c r="A11" s="339">
        <v>9</v>
      </c>
      <c r="B11" s="137" t="s">
        <v>1601</v>
      </c>
      <c r="C11" s="274" t="s">
        <v>2879</v>
      </c>
      <c r="D11" s="273" t="s">
        <v>1644</v>
      </c>
      <c r="E11" s="264" t="s">
        <v>25</v>
      </c>
      <c r="F11" s="273" t="s">
        <v>2369</v>
      </c>
      <c r="G11" s="273" t="s">
        <v>1645</v>
      </c>
      <c r="H11" s="279">
        <v>3081</v>
      </c>
      <c r="I11" s="289" t="s">
        <v>2884</v>
      </c>
    </row>
    <row r="12" spans="1:9" ht="28.5" customHeight="1">
      <c r="A12" s="339">
        <v>10</v>
      </c>
      <c r="B12" s="137" t="s">
        <v>1601</v>
      </c>
      <c r="C12" s="340" t="s">
        <v>2885</v>
      </c>
      <c r="D12" s="263" t="s">
        <v>11</v>
      </c>
      <c r="E12" s="264" t="s">
        <v>12</v>
      </c>
      <c r="F12" s="263" t="s">
        <v>1900</v>
      </c>
      <c r="G12" s="263" t="s">
        <v>1901</v>
      </c>
      <c r="H12" s="279">
        <v>1896</v>
      </c>
      <c r="I12" s="137" t="s">
        <v>2886</v>
      </c>
    </row>
    <row r="13" spans="1:9" ht="42.75" customHeight="1">
      <c r="A13" s="339">
        <v>11</v>
      </c>
      <c r="B13" s="137" t="s">
        <v>1601</v>
      </c>
      <c r="C13" s="340" t="s">
        <v>2885</v>
      </c>
      <c r="D13" s="263" t="s">
        <v>15</v>
      </c>
      <c r="E13" s="264" t="s">
        <v>12</v>
      </c>
      <c r="F13" s="263" t="s">
        <v>2267</v>
      </c>
      <c r="G13" s="263" t="s">
        <v>2268</v>
      </c>
      <c r="H13" s="279">
        <v>1185</v>
      </c>
      <c r="I13" s="137" t="s">
        <v>2887</v>
      </c>
    </row>
    <row r="14" spans="1:9" ht="28.5" customHeight="1">
      <c r="A14" s="339">
        <v>12</v>
      </c>
      <c r="B14" s="137" t="s">
        <v>1601</v>
      </c>
      <c r="C14" s="273" t="s">
        <v>2888</v>
      </c>
      <c r="D14" s="273" t="s">
        <v>1624</v>
      </c>
      <c r="E14" s="264" t="s">
        <v>22</v>
      </c>
      <c r="F14" s="273" t="s">
        <v>1888</v>
      </c>
      <c r="G14" s="273" t="s">
        <v>1625</v>
      </c>
      <c r="H14" s="279">
        <v>948</v>
      </c>
      <c r="I14" s="289" t="s">
        <v>2889</v>
      </c>
    </row>
    <row r="15" spans="1:9" ht="28.5" customHeight="1">
      <c r="A15" s="339">
        <v>13</v>
      </c>
      <c r="B15" s="137" t="s">
        <v>1601</v>
      </c>
      <c r="C15" s="273" t="s">
        <v>2888</v>
      </c>
      <c r="D15" s="273" t="s">
        <v>53</v>
      </c>
      <c r="E15" s="264" t="s">
        <v>22</v>
      </c>
      <c r="F15" s="273" t="s">
        <v>1909</v>
      </c>
      <c r="G15" s="273" t="s">
        <v>1630</v>
      </c>
      <c r="H15" s="279">
        <v>2054</v>
      </c>
      <c r="I15" s="289" t="s">
        <v>2890</v>
      </c>
    </row>
    <row r="16" spans="1:9" ht="42.75" customHeight="1">
      <c r="A16" s="339">
        <v>14</v>
      </c>
      <c r="B16" s="137" t="s">
        <v>1601</v>
      </c>
      <c r="C16" s="273" t="s">
        <v>2888</v>
      </c>
      <c r="D16" s="273" t="s">
        <v>1628</v>
      </c>
      <c r="E16" s="264" t="s">
        <v>22</v>
      </c>
      <c r="F16" s="273" t="s">
        <v>1911</v>
      </c>
      <c r="G16" s="273" t="s">
        <v>1629</v>
      </c>
      <c r="H16" s="279">
        <v>3081</v>
      </c>
      <c r="I16" s="289" t="s">
        <v>2891</v>
      </c>
    </row>
    <row r="17" spans="1:9" ht="28.5" customHeight="1">
      <c r="A17" s="339">
        <v>15</v>
      </c>
      <c r="B17" s="137" t="s">
        <v>1601</v>
      </c>
      <c r="C17" s="273" t="s">
        <v>2888</v>
      </c>
      <c r="D17" s="273" t="s">
        <v>1626</v>
      </c>
      <c r="E17" s="264" t="s">
        <v>22</v>
      </c>
      <c r="F17" s="273" t="s">
        <v>1956</v>
      </c>
      <c r="G17" s="273" t="s">
        <v>1627</v>
      </c>
      <c r="H17" s="279">
        <v>2607</v>
      </c>
      <c r="I17" s="289" t="s">
        <v>2892</v>
      </c>
    </row>
    <row r="18" spans="1:9" ht="28.5" customHeight="1">
      <c r="A18" s="339">
        <v>16</v>
      </c>
      <c r="B18" s="137" t="s">
        <v>1601</v>
      </c>
      <c r="C18" s="273" t="s">
        <v>2888</v>
      </c>
      <c r="D18" s="273" t="s">
        <v>56</v>
      </c>
      <c r="E18" s="264" t="s">
        <v>22</v>
      </c>
      <c r="F18" s="273" t="s">
        <v>1958</v>
      </c>
      <c r="G18" s="273" t="s">
        <v>1631</v>
      </c>
      <c r="H18" s="279">
        <v>3002</v>
      </c>
      <c r="I18" s="289" t="s">
        <v>2893</v>
      </c>
    </row>
    <row r="19" spans="1:9" ht="28.5" customHeight="1">
      <c r="A19" s="339">
        <v>17</v>
      </c>
      <c r="B19" s="137" t="s">
        <v>1601</v>
      </c>
      <c r="C19" s="273" t="s">
        <v>2888</v>
      </c>
      <c r="D19" s="273" t="s">
        <v>58</v>
      </c>
      <c r="E19" s="264" t="s">
        <v>25</v>
      </c>
      <c r="F19" s="273" t="s">
        <v>1960</v>
      </c>
      <c r="G19" s="273" t="s">
        <v>1632</v>
      </c>
      <c r="H19" s="279">
        <v>4503</v>
      </c>
      <c r="I19" s="289" t="s">
        <v>2894</v>
      </c>
    </row>
    <row r="20" spans="1:9" ht="28.5" customHeight="1">
      <c r="A20" s="339">
        <v>18</v>
      </c>
      <c r="B20" s="137" t="s">
        <v>1601</v>
      </c>
      <c r="C20" s="273" t="s">
        <v>2888</v>
      </c>
      <c r="D20" s="273" t="s">
        <v>59</v>
      </c>
      <c r="E20" s="264" t="s">
        <v>25</v>
      </c>
      <c r="F20" s="273" t="s">
        <v>2087</v>
      </c>
      <c r="G20" s="273" t="s">
        <v>1633</v>
      </c>
      <c r="H20" s="279">
        <v>5925</v>
      </c>
      <c r="I20" s="289" t="s">
        <v>2895</v>
      </c>
    </row>
    <row r="21" spans="1:9" ht="16.55" customHeight="1">
      <c r="A21" s="339">
        <v>19</v>
      </c>
      <c r="B21" s="137" t="s">
        <v>1601</v>
      </c>
      <c r="C21" s="262" t="s">
        <v>2896</v>
      </c>
      <c r="D21" s="263" t="s">
        <v>1801</v>
      </c>
      <c r="E21" s="278" t="s">
        <v>25</v>
      </c>
      <c r="F21" s="137"/>
      <c r="G21" s="137"/>
      <c r="H21" s="279">
        <v>4221</v>
      </c>
      <c r="I21" s="137" t="s">
        <v>2897</v>
      </c>
    </row>
    <row r="22" spans="1:9" ht="16.55" customHeight="1">
      <c r="A22" s="339">
        <v>20</v>
      </c>
      <c r="B22" s="137" t="s">
        <v>1601</v>
      </c>
      <c r="C22" s="262" t="s">
        <v>2896</v>
      </c>
      <c r="D22" s="263" t="s">
        <v>1803</v>
      </c>
      <c r="E22" s="278" t="s">
        <v>25</v>
      </c>
      <c r="F22" s="137"/>
      <c r="G22" s="137"/>
      <c r="H22" s="279">
        <v>5092</v>
      </c>
      <c r="I22" s="137" t="s">
        <v>2898</v>
      </c>
    </row>
    <row r="23" spans="1:9" ht="28.5" customHeight="1">
      <c r="A23" s="339">
        <v>21</v>
      </c>
      <c r="B23" s="137" t="s">
        <v>1601</v>
      </c>
      <c r="C23" s="262" t="s">
        <v>2896</v>
      </c>
      <c r="D23" s="263" t="s">
        <v>1805</v>
      </c>
      <c r="E23" s="278" t="s">
        <v>25</v>
      </c>
      <c r="F23" s="137"/>
      <c r="G23" s="137"/>
      <c r="H23" s="279">
        <v>4154</v>
      </c>
      <c r="I23" s="137" t="s">
        <v>2899</v>
      </c>
    </row>
    <row r="24" spans="1:9" ht="28.5" customHeight="1">
      <c r="A24" s="339">
        <v>22</v>
      </c>
      <c r="B24" s="137" t="s">
        <v>1601</v>
      </c>
      <c r="C24" s="262" t="s">
        <v>2896</v>
      </c>
      <c r="D24" s="263" t="s">
        <v>1807</v>
      </c>
      <c r="E24" s="278" t="s">
        <v>25</v>
      </c>
      <c r="F24" s="137"/>
      <c r="G24" s="137"/>
      <c r="H24" s="279">
        <v>4355</v>
      </c>
      <c r="I24" s="137" t="s">
        <v>2900</v>
      </c>
    </row>
    <row r="25" spans="1:9" ht="42.75" customHeight="1">
      <c r="A25" s="339">
        <v>23</v>
      </c>
      <c r="B25" s="137" t="s">
        <v>1601</v>
      </c>
      <c r="C25" s="262" t="s">
        <v>2896</v>
      </c>
      <c r="D25" s="137" t="s">
        <v>1808</v>
      </c>
      <c r="E25" s="137" t="s">
        <v>2711</v>
      </c>
      <c r="F25" s="137"/>
      <c r="G25" s="137"/>
      <c r="H25" s="279">
        <v>3015</v>
      </c>
      <c r="I25" s="137" t="s">
        <v>2901</v>
      </c>
    </row>
    <row r="26" spans="1:9" ht="42.75" customHeight="1">
      <c r="A26" s="339">
        <v>24</v>
      </c>
      <c r="B26" s="137" t="s">
        <v>1601</v>
      </c>
      <c r="C26" s="262" t="s">
        <v>2896</v>
      </c>
      <c r="D26" s="263" t="s">
        <v>1809</v>
      </c>
      <c r="E26" s="278" t="s">
        <v>976</v>
      </c>
      <c r="F26" s="137"/>
      <c r="G26" s="137"/>
      <c r="H26" s="279">
        <v>5896</v>
      </c>
      <c r="I26" s="137" t="s">
        <v>2902</v>
      </c>
    </row>
    <row r="27" spans="1:9" ht="16.55" customHeight="1">
      <c r="A27" s="339">
        <v>25</v>
      </c>
      <c r="B27" s="137" t="s">
        <v>1601</v>
      </c>
      <c r="C27" s="262" t="s">
        <v>2896</v>
      </c>
      <c r="D27" s="263" t="s">
        <v>1821</v>
      </c>
      <c r="E27" s="264" t="s">
        <v>22</v>
      </c>
      <c r="F27" s="137"/>
      <c r="G27" s="137"/>
      <c r="H27" s="279">
        <v>1005</v>
      </c>
      <c r="I27" s="137" t="s">
        <v>2903</v>
      </c>
    </row>
    <row r="28" spans="1:9" ht="42.75" customHeight="1">
      <c r="A28" s="339">
        <v>26</v>
      </c>
      <c r="B28" s="280" t="s">
        <v>1601</v>
      </c>
      <c r="C28" s="262" t="s">
        <v>2896</v>
      </c>
      <c r="D28" s="263" t="s">
        <v>1523</v>
      </c>
      <c r="E28" s="264" t="s">
        <v>25</v>
      </c>
      <c r="F28" s="263" t="s">
        <v>2071</v>
      </c>
      <c r="G28" s="263" t="s">
        <v>2072</v>
      </c>
      <c r="H28" s="279">
        <v>1675</v>
      </c>
      <c r="I28" s="137" t="s">
        <v>2905</v>
      </c>
    </row>
    <row r="29" spans="1:9" ht="16.55" customHeight="1">
      <c r="A29" s="339">
        <v>27</v>
      </c>
      <c r="B29" s="280" t="s">
        <v>1601</v>
      </c>
      <c r="C29" s="262" t="s">
        <v>2896</v>
      </c>
      <c r="D29" s="263" t="s">
        <v>1524</v>
      </c>
      <c r="E29" s="264" t="s">
        <v>25</v>
      </c>
      <c r="F29" s="263" t="s">
        <v>2073</v>
      </c>
      <c r="G29" s="263" t="s">
        <v>2074</v>
      </c>
      <c r="H29" s="279">
        <v>1608</v>
      </c>
      <c r="I29" s="137" t="s">
        <v>2906</v>
      </c>
    </row>
    <row r="30" spans="1:9" ht="16.55" customHeight="1">
      <c r="A30" s="339">
        <v>28</v>
      </c>
      <c r="B30" s="137" t="s">
        <v>1601</v>
      </c>
      <c r="C30" s="262" t="s">
        <v>2896</v>
      </c>
      <c r="D30" s="263" t="s">
        <v>2077</v>
      </c>
      <c r="E30" s="273" t="s">
        <v>25</v>
      </c>
      <c r="F30" s="137"/>
      <c r="G30" s="137" t="s">
        <v>2078</v>
      </c>
      <c r="H30" s="279">
        <v>1340</v>
      </c>
      <c r="I30" s="137" t="s">
        <v>2907</v>
      </c>
    </row>
    <row r="31" spans="1:9" ht="16.55" customHeight="1">
      <c r="A31" s="339">
        <v>29</v>
      </c>
      <c r="B31" s="137" t="s">
        <v>1601</v>
      </c>
      <c r="C31" s="262" t="s">
        <v>2896</v>
      </c>
      <c r="D31" s="263" t="s">
        <v>2275</v>
      </c>
      <c r="E31" s="264" t="s">
        <v>25</v>
      </c>
      <c r="F31" s="137"/>
      <c r="G31" s="137" t="s">
        <v>2276</v>
      </c>
      <c r="H31" s="279">
        <v>1675</v>
      </c>
      <c r="I31" s="137" t="s">
        <v>2908</v>
      </c>
    </row>
    <row r="32" spans="1:9" ht="16.55" customHeight="1">
      <c r="A32" s="339"/>
      <c r="B32" s="137"/>
      <c r="C32" s="262"/>
      <c r="D32" s="263"/>
      <c r="E32" s="264"/>
      <c r="F32" s="137"/>
      <c r="G32" s="137"/>
      <c r="H32" s="343">
        <f>SUM(H5:H31)</f>
        <v>89270</v>
      </c>
      <c r="I32" s="137"/>
    </row>
    <row r="33" spans="1:9" ht="28.5" customHeight="1">
      <c r="A33" s="339">
        <v>30</v>
      </c>
      <c r="B33" s="137" t="s">
        <v>1603</v>
      </c>
      <c r="C33" s="274" t="s">
        <v>3139</v>
      </c>
      <c r="D33" s="263" t="s">
        <v>3313</v>
      </c>
      <c r="E33" s="264" t="s">
        <v>12</v>
      </c>
      <c r="F33" s="263"/>
      <c r="G33" s="263"/>
      <c r="H33" s="279">
        <v>1975</v>
      </c>
      <c r="I33" s="137" t="s">
        <v>2764</v>
      </c>
    </row>
    <row r="34" spans="1:9" ht="42.75" customHeight="1">
      <c r="A34" s="339">
        <v>31</v>
      </c>
      <c r="B34" s="137" t="s">
        <v>1603</v>
      </c>
      <c r="C34" s="274" t="s">
        <v>2909</v>
      </c>
      <c r="D34" s="263" t="s">
        <v>37</v>
      </c>
      <c r="E34" s="264" t="s">
        <v>17</v>
      </c>
      <c r="F34" s="263" t="s">
        <v>1931</v>
      </c>
      <c r="G34" s="263" t="s">
        <v>2047</v>
      </c>
      <c r="H34" s="279">
        <v>737</v>
      </c>
      <c r="I34" s="137" t="s">
        <v>2910</v>
      </c>
    </row>
    <row r="35" spans="1:9" ht="28.5" customHeight="1">
      <c r="A35" s="339">
        <v>32</v>
      </c>
      <c r="B35" s="137" t="s">
        <v>1603</v>
      </c>
      <c r="C35" s="274" t="s">
        <v>2909</v>
      </c>
      <c r="D35" s="263" t="s">
        <v>39</v>
      </c>
      <c r="E35" s="264" t="s">
        <v>12</v>
      </c>
      <c r="F35" s="263" t="s">
        <v>2066</v>
      </c>
      <c r="G35" s="263" t="s">
        <v>2067</v>
      </c>
      <c r="H35" s="279">
        <v>1005</v>
      </c>
      <c r="I35" s="137" t="s">
        <v>2911</v>
      </c>
    </row>
    <row r="36" spans="1:9" ht="42.75" customHeight="1">
      <c r="A36" s="339">
        <v>33</v>
      </c>
      <c r="B36" s="137" t="s">
        <v>1603</v>
      </c>
      <c r="C36" s="274" t="s">
        <v>2909</v>
      </c>
      <c r="D36" s="263" t="s">
        <v>1492</v>
      </c>
      <c r="E36" s="264" t="s">
        <v>17</v>
      </c>
      <c r="F36" s="263" t="s">
        <v>2125</v>
      </c>
      <c r="G36" s="263" t="s">
        <v>2126</v>
      </c>
      <c r="H36" s="279">
        <v>1224.5</v>
      </c>
      <c r="I36" s="137" t="s">
        <v>2912</v>
      </c>
    </row>
    <row r="37" spans="1:9" ht="42.75" customHeight="1">
      <c r="A37" s="339">
        <v>34</v>
      </c>
      <c r="B37" s="137" t="s">
        <v>1603</v>
      </c>
      <c r="C37" s="274" t="s">
        <v>2909</v>
      </c>
      <c r="D37" s="263" t="s">
        <v>40</v>
      </c>
      <c r="E37" s="264" t="s">
        <v>12</v>
      </c>
      <c r="F37" s="263" t="s">
        <v>1931</v>
      </c>
      <c r="G37" s="263" t="s">
        <v>2265</v>
      </c>
      <c r="H37" s="279">
        <v>1206</v>
      </c>
      <c r="I37" s="137" t="s">
        <v>2913</v>
      </c>
    </row>
    <row r="38" spans="1:9" ht="28.5" customHeight="1">
      <c r="A38" s="339">
        <v>35</v>
      </c>
      <c r="B38" s="137" t="s">
        <v>1603</v>
      </c>
      <c r="C38" s="274" t="s">
        <v>2909</v>
      </c>
      <c r="D38" s="263" t="s">
        <v>1621</v>
      </c>
      <c r="E38" s="264" t="s">
        <v>17</v>
      </c>
      <c r="F38" s="263" t="s">
        <v>2326</v>
      </c>
      <c r="G38" s="263" t="s">
        <v>2327</v>
      </c>
      <c r="H38" s="279">
        <v>711</v>
      </c>
      <c r="I38" s="137" t="s">
        <v>2914</v>
      </c>
    </row>
    <row r="39" spans="1:9" ht="28.5" customHeight="1">
      <c r="A39" s="339">
        <v>36</v>
      </c>
      <c r="B39" s="137" t="s">
        <v>1603</v>
      </c>
      <c r="C39" s="274" t="s">
        <v>2909</v>
      </c>
      <c r="D39" s="263" t="s">
        <v>42</v>
      </c>
      <c r="E39" s="264" t="s">
        <v>17</v>
      </c>
      <c r="F39" s="263" t="s">
        <v>2377</v>
      </c>
      <c r="G39" s="263" t="s">
        <v>2378</v>
      </c>
      <c r="H39" s="279">
        <v>790</v>
      </c>
      <c r="I39" s="137" t="s">
        <v>2915</v>
      </c>
    </row>
    <row r="40" spans="1:9" ht="28.5" customHeight="1">
      <c r="A40" s="339">
        <v>37</v>
      </c>
      <c r="B40" s="137" t="s">
        <v>1603</v>
      </c>
      <c r="C40" s="140" t="s">
        <v>2916</v>
      </c>
      <c r="D40" s="263" t="s">
        <v>1619</v>
      </c>
      <c r="E40" s="264" t="s">
        <v>25</v>
      </c>
      <c r="F40" s="263" t="s">
        <v>1799</v>
      </c>
      <c r="G40" s="263"/>
      <c r="H40" s="279">
        <v>2412</v>
      </c>
      <c r="I40" s="137" t="s">
        <v>2917</v>
      </c>
    </row>
    <row r="41" spans="1:9" ht="42.75" customHeight="1">
      <c r="A41" s="339">
        <v>38</v>
      </c>
      <c r="B41" s="137" t="s">
        <v>1603</v>
      </c>
      <c r="C41" s="140" t="s">
        <v>2916</v>
      </c>
      <c r="D41" s="263" t="s">
        <v>1618</v>
      </c>
      <c r="E41" s="264" t="s">
        <v>12</v>
      </c>
      <c r="F41" s="263" t="s">
        <v>1824</v>
      </c>
      <c r="G41" s="263"/>
      <c r="H41" s="279">
        <v>2278</v>
      </c>
      <c r="I41" s="137" t="s">
        <v>2918</v>
      </c>
    </row>
    <row r="42" spans="1:9" ht="42.75" customHeight="1">
      <c r="A42" s="339">
        <v>39</v>
      </c>
      <c r="B42" s="137" t="s">
        <v>1603</v>
      </c>
      <c r="C42" s="140" t="s">
        <v>2916</v>
      </c>
      <c r="D42" s="263" t="s">
        <v>1536</v>
      </c>
      <c r="E42" s="264" t="s">
        <v>22</v>
      </c>
      <c r="F42" s="263" t="s">
        <v>1845</v>
      </c>
      <c r="G42" s="263"/>
      <c r="H42" s="279">
        <v>964.8</v>
      </c>
      <c r="I42" s="137" t="s">
        <v>2919</v>
      </c>
    </row>
    <row r="43" spans="1:9" ht="28.5" customHeight="1">
      <c r="A43" s="339">
        <v>40</v>
      </c>
      <c r="B43" s="137" t="s">
        <v>1603</v>
      </c>
      <c r="C43" s="140" t="s">
        <v>2916</v>
      </c>
      <c r="D43" s="273" t="s">
        <v>65</v>
      </c>
      <c r="E43" s="264" t="s">
        <v>25</v>
      </c>
      <c r="F43" s="273" t="s">
        <v>2093</v>
      </c>
      <c r="G43" s="273" t="s">
        <v>1637</v>
      </c>
      <c r="H43" s="279">
        <v>3792</v>
      </c>
      <c r="I43" s="289" t="s">
        <v>2920</v>
      </c>
    </row>
    <row r="44" spans="1:9" ht="28.5" customHeight="1">
      <c r="A44" s="339">
        <v>41</v>
      </c>
      <c r="B44" s="137" t="s">
        <v>1603</v>
      </c>
      <c r="C44" s="140" t="s">
        <v>2916</v>
      </c>
      <c r="D44" s="273" t="s">
        <v>69</v>
      </c>
      <c r="E44" s="264" t="s">
        <v>25</v>
      </c>
      <c r="F44" s="273" t="s">
        <v>2243</v>
      </c>
      <c r="G44" s="273" t="s">
        <v>1640</v>
      </c>
      <c r="H44" s="279">
        <v>1975</v>
      </c>
      <c r="I44" s="289" t="s">
        <v>2921</v>
      </c>
    </row>
    <row r="45" spans="1:9" ht="16.55" customHeight="1">
      <c r="A45" s="339">
        <v>42</v>
      </c>
      <c r="B45" s="137" t="s">
        <v>1603</v>
      </c>
      <c r="C45" s="140" t="s">
        <v>2916</v>
      </c>
      <c r="D45" s="273" t="s">
        <v>70</v>
      </c>
      <c r="E45" s="264" t="s">
        <v>25</v>
      </c>
      <c r="F45" s="273" t="s">
        <v>2270</v>
      </c>
      <c r="G45" s="273" t="s">
        <v>1641</v>
      </c>
      <c r="H45" s="279">
        <v>3081</v>
      </c>
      <c r="I45" s="289" t="s">
        <v>2922</v>
      </c>
    </row>
    <row r="46" spans="1:9" ht="16.55" customHeight="1">
      <c r="A46" s="339"/>
      <c r="B46" s="137"/>
      <c r="C46" s="140"/>
      <c r="D46" s="273"/>
      <c r="E46" s="264"/>
      <c r="F46" s="273"/>
      <c r="G46" s="273"/>
      <c r="H46" s="343">
        <f>SUM(H33:H45)</f>
        <v>22151.3</v>
      </c>
      <c r="I46" s="137"/>
    </row>
    <row r="47" spans="1:9" ht="42.75" customHeight="1">
      <c r="A47" s="339">
        <v>43</v>
      </c>
      <c r="B47" s="137" t="s">
        <v>1609</v>
      </c>
      <c r="C47" s="137" t="s">
        <v>2923</v>
      </c>
      <c r="D47" s="263" t="s">
        <v>46</v>
      </c>
      <c r="E47" s="264" t="s">
        <v>12</v>
      </c>
      <c r="F47" s="263" t="s">
        <v>1931</v>
      </c>
      <c r="G47" s="263" t="s">
        <v>1932</v>
      </c>
      <c r="H47" s="279">
        <v>938</v>
      </c>
      <c r="I47" s="137" t="s">
        <v>2924</v>
      </c>
    </row>
    <row r="48" spans="1:9" ht="28.5" customHeight="1">
      <c r="A48" s="339">
        <v>44</v>
      </c>
      <c r="B48" s="137" t="s">
        <v>1609</v>
      </c>
      <c r="C48" s="137" t="s">
        <v>2923</v>
      </c>
      <c r="D48" s="263" t="s">
        <v>169</v>
      </c>
      <c r="E48" s="264" t="s">
        <v>22</v>
      </c>
      <c r="F48" s="263" t="s">
        <v>2012</v>
      </c>
      <c r="G48" s="263"/>
      <c r="H48" s="279">
        <v>474</v>
      </c>
      <c r="I48" s="137" t="s">
        <v>2925</v>
      </c>
    </row>
    <row r="49" spans="1:9" ht="28.5" customHeight="1">
      <c r="A49" s="339">
        <v>45</v>
      </c>
      <c r="B49" s="137" t="s">
        <v>1609</v>
      </c>
      <c r="C49" s="137" t="s">
        <v>2923</v>
      </c>
      <c r="D49" s="263" t="s">
        <v>2014</v>
      </c>
      <c r="E49" s="264" t="s">
        <v>17</v>
      </c>
      <c r="F49" s="263" t="s">
        <v>2015</v>
      </c>
      <c r="G49" s="263" t="s">
        <v>2016</v>
      </c>
      <c r="H49" s="279">
        <v>938</v>
      </c>
      <c r="I49" s="137" t="s">
        <v>2926</v>
      </c>
    </row>
    <row r="50" spans="1:9" ht="56.95" customHeight="1">
      <c r="A50" s="339">
        <v>46</v>
      </c>
      <c r="B50" s="137" t="s">
        <v>1609</v>
      </c>
      <c r="C50" s="137" t="s">
        <v>2923</v>
      </c>
      <c r="D50" s="263" t="s">
        <v>48</v>
      </c>
      <c r="E50" s="264" t="s">
        <v>12</v>
      </c>
      <c r="F50" s="263" t="s">
        <v>2234</v>
      </c>
      <c r="G50" s="263" t="s">
        <v>2235</v>
      </c>
      <c r="H50" s="279">
        <v>2449</v>
      </c>
      <c r="I50" s="137" t="s">
        <v>2927</v>
      </c>
    </row>
    <row r="51" spans="1:9" ht="42.75" customHeight="1">
      <c r="A51" s="339">
        <v>47</v>
      </c>
      <c r="B51" s="137" t="s">
        <v>1609</v>
      </c>
      <c r="C51" s="137" t="s">
        <v>2923</v>
      </c>
      <c r="D51" s="263" t="s">
        <v>49</v>
      </c>
      <c r="E51" s="264" t="s">
        <v>25</v>
      </c>
      <c r="F51" s="263" t="s">
        <v>2237</v>
      </c>
      <c r="G51" s="263"/>
      <c r="H51" s="279">
        <v>4503</v>
      </c>
      <c r="I51" s="137" t="s">
        <v>2928</v>
      </c>
    </row>
    <row r="52" spans="1:9" ht="42.75" customHeight="1">
      <c r="A52" s="339">
        <v>48</v>
      </c>
      <c r="B52" s="137" t="s">
        <v>1609</v>
      </c>
      <c r="C52" s="137" t="s">
        <v>2923</v>
      </c>
      <c r="D52" s="263" t="s">
        <v>50</v>
      </c>
      <c r="E52" s="264" t="s">
        <v>12</v>
      </c>
      <c r="F52" s="263" t="s">
        <v>2237</v>
      </c>
      <c r="G52" s="263" t="s">
        <v>2238</v>
      </c>
      <c r="H52" s="279">
        <v>2291</v>
      </c>
      <c r="I52" s="137" t="s">
        <v>2929</v>
      </c>
    </row>
    <row r="53" spans="1:9" ht="42.75" customHeight="1">
      <c r="A53" s="339">
        <v>49</v>
      </c>
      <c r="B53" s="137" t="s">
        <v>1609</v>
      </c>
      <c r="C53" s="137" t="s">
        <v>2923</v>
      </c>
      <c r="D53" s="263" t="s">
        <v>51</v>
      </c>
      <c r="E53" s="264" t="s">
        <v>12</v>
      </c>
      <c r="F53" s="263" t="s">
        <v>2297</v>
      </c>
      <c r="G53" s="263" t="s">
        <v>2298</v>
      </c>
      <c r="H53" s="279">
        <v>1896</v>
      </c>
      <c r="I53" s="137" t="s">
        <v>2930</v>
      </c>
    </row>
    <row r="54" spans="1:9" ht="28.5" customHeight="1">
      <c r="A54" s="339">
        <v>50</v>
      </c>
      <c r="B54" s="137" t="s">
        <v>1609</v>
      </c>
      <c r="C54" s="137" t="s">
        <v>2923</v>
      </c>
      <c r="D54" s="263" t="s">
        <v>52</v>
      </c>
      <c r="E54" s="264" t="s">
        <v>12</v>
      </c>
      <c r="F54" s="263"/>
      <c r="G54" s="263" t="s">
        <v>2363</v>
      </c>
      <c r="H54" s="279">
        <v>1185</v>
      </c>
      <c r="I54" s="137" t="s">
        <v>2931</v>
      </c>
    </row>
    <row r="55" spans="1:9" ht="42.75" customHeight="1">
      <c r="A55" s="339">
        <v>51</v>
      </c>
      <c r="B55" s="137" t="s">
        <v>1609</v>
      </c>
      <c r="C55" s="288" t="s">
        <v>2932</v>
      </c>
      <c r="D55" s="263" t="s">
        <v>1620</v>
      </c>
      <c r="E55" s="264" t="s">
        <v>17</v>
      </c>
      <c r="F55" s="263" t="s">
        <v>1979</v>
      </c>
      <c r="G55" s="263" t="s">
        <v>1980</v>
      </c>
      <c r="H55" s="279">
        <v>402.9</v>
      </c>
      <c r="I55" s="137" t="s">
        <v>2933</v>
      </c>
    </row>
    <row r="56" spans="1:9" ht="28.5" customHeight="1">
      <c r="A56" s="339">
        <v>52</v>
      </c>
      <c r="B56" s="137" t="s">
        <v>1609</v>
      </c>
      <c r="C56" s="288" t="s">
        <v>2932</v>
      </c>
      <c r="D56" s="273" t="s">
        <v>1981</v>
      </c>
      <c r="E56" s="273" t="s">
        <v>12</v>
      </c>
      <c r="F56" s="273" t="s">
        <v>1982</v>
      </c>
      <c r="G56" s="273"/>
      <c r="H56" s="279">
        <v>502.5</v>
      </c>
      <c r="I56" s="137" t="s">
        <v>2934</v>
      </c>
    </row>
    <row r="57" spans="1:9" ht="42.75" customHeight="1">
      <c r="A57" s="339">
        <v>53</v>
      </c>
      <c r="B57" s="137" t="s">
        <v>1609</v>
      </c>
      <c r="C57" s="288" t="s">
        <v>2932</v>
      </c>
      <c r="D57" s="137" t="s">
        <v>2436</v>
      </c>
      <c r="E57" s="273" t="s">
        <v>12</v>
      </c>
      <c r="F57" s="137" t="s">
        <v>2437</v>
      </c>
      <c r="G57" s="137" t="s">
        <v>2438</v>
      </c>
      <c r="H57" s="279">
        <v>938</v>
      </c>
      <c r="I57" s="137" t="s">
        <v>2935</v>
      </c>
    </row>
    <row r="58" spans="1:9" ht="28.5" customHeight="1">
      <c r="A58" s="339">
        <v>54</v>
      </c>
      <c r="B58" s="137" t="s">
        <v>1609</v>
      </c>
      <c r="C58" s="288" t="s">
        <v>2932</v>
      </c>
      <c r="D58" s="263" t="s">
        <v>88</v>
      </c>
      <c r="E58" s="264" t="s">
        <v>25</v>
      </c>
      <c r="F58" s="263" t="s">
        <v>2137</v>
      </c>
      <c r="G58" s="263" t="s">
        <v>2138</v>
      </c>
      <c r="H58" s="279">
        <v>1137.5999999999999</v>
      </c>
      <c r="I58" s="137" t="s">
        <v>2936</v>
      </c>
    </row>
    <row r="59" spans="1:9" ht="28.5" customHeight="1">
      <c r="A59" s="339">
        <v>55</v>
      </c>
      <c r="B59" s="137" t="s">
        <v>1609</v>
      </c>
      <c r="C59" s="288" t="s">
        <v>2932</v>
      </c>
      <c r="D59" s="263" t="s">
        <v>175</v>
      </c>
      <c r="E59" s="264" t="s">
        <v>12</v>
      </c>
      <c r="F59" s="263" t="s">
        <v>2258</v>
      </c>
      <c r="G59" s="263" t="s">
        <v>2259</v>
      </c>
      <c r="H59" s="279">
        <v>632</v>
      </c>
      <c r="I59" s="137" t="s">
        <v>2937</v>
      </c>
    </row>
    <row r="60" spans="1:9" ht="42.75" customHeight="1">
      <c r="A60" s="339">
        <v>56</v>
      </c>
      <c r="B60" s="137" t="s">
        <v>1609</v>
      </c>
      <c r="C60" s="288" t="s">
        <v>2932</v>
      </c>
      <c r="D60" s="137" t="s">
        <v>2441</v>
      </c>
      <c r="E60" s="264" t="s">
        <v>12</v>
      </c>
      <c r="F60" s="137" t="s">
        <v>2442</v>
      </c>
      <c r="G60" s="137" t="s">
        <v>2443</v>
      </c>
      <c r="H60" s="279">
        <v>603</v>
      </c>
      <c r="I60" s="137" t="s">
        <v>2938</v>
      </c>
    </row>
    <row r="61" spans="1:9" ht="28.5" customHeight="1">
      <c r="A61" s="339">
        <v>57</v>
      </c>
      <c r="B61" s="137" t="s">
        <v>1609</v>
      </c>
      <c r="C61" s="288" t="s">
        <v>2932</v>
      </c>
      <c r="D61" s="137" t="s">
        <v>2939</v>
      </c>
      <c r="E61" s="264" t="s">
        <v>12</v>
      </c>
      <c r="F61" s="137"/>
      <c r="G61" s="137" t="s">
        <v>2940</v>
      </c>
      <c r="H61" s="279">
        <v>568.79999999999995</v>
      </c>
      <c r="I61" s="344">
        <v>192</v>
      </c>
    </row>
    <row r="62" spans="1:9" ht="42.75" customHeight="1">
      <c r="A62" s="339">
        <v>58</v>
      </c>
      <c r="B62" s="137" t="s">
        <v>1609</v>
      </c>
      <c r="C62" s="140" t="s">
        <v>2941</v>
      </c>
      <c r="D62" s="263" t="s">
        <v>75</v>
      </c>
      <c r="E62" s="264" t="s">
        <v>12</v>
      </c>
      <c r="F62" s="263" t="s">
        <v>1935</v>
      </c>
      <c r="G62" s="263" t="s">
        <v>1936</v>
      </c>
      <c r="H62" s="279">
        <v>1975</v>
      </c>
      <c r="I62" s="137" t="s">
        <v>2942</v>
      </c>
    </row>
    <row r="63" spans="1:9" ht="28.5" customHeight="1">
      <c r="A63" s="339">
        <v>59</v>
      </c>
      <c r="B63" s="137" t="s">
        <v>1609</v>
      </c>
      <c r="C63" s="140" t="s">
        <v>2941</v>
      </c>
      <c r="D63" s="263" t="s">
        <v>77</v>
      </c>
      <c r="E63" s="264" t="s">
        <v>12</v>
      </c>
      <c r="F63" s="263" t="s">
        <v>1938</v>
      </c>
      <c r="G63" s="263" t="s">
        <v>1939</v>
      </c>
      <c r="H63" s="279">
        <v>2133</v>
      </c>
      <c r="I63" s="137" t="s">
        <v>2943</v>
      </c>
    </row>
    <row r="64" spans="1:9" ht="56.95" customHeight="1">
      <c r="A64" s="339">
        <v>60</v>
      </c>
      <c r="B64" s="137" t="s">
        <v>1609</v>
      </c>
      <c r="C64" s="140" t="s">
        <v>2941</v>
      </c>
      <c r="D64" s="263" t="s">
        <v>1611</v>
      </c>
      <c r="E64" s="264" t="s">
        <v>1490</v>
      </c>
      <c r="F64" s="263" t="s">
        <v>1943</v>
      </c>
      <c r="G64" s="263" t="s">
        <v>1944</v>
      </c>
      <c r="H64" s="279">
        <v>790</v>
      </c>
      <c r="I64" s="137" t="s">
        <v>2945</v>
      </c>
    </row>
    <row r="65" spans="1:9" ht="28.5" customHeight="1">
      <c r="A65" s="339">
        <v>61</v>
      </c>
      <c r="B65" s="137" t="s">
        <v>1609</v>
      </c>
      <c r="C65" s="140" t="s">
        <v>2941</v>
      </c>
      <c r="D65" s="263" t="s">
        <v>3314</v>
      </c>
      <c r="E65" s="264" t="s">
        <v>12</v>
      </c>
      <c r="F65" s="263"/>
      <c r="G65" s="263"/>
      <c r="H65" s="279">
        <v>474</v>
      </c>
      <c r="I65" s="137" t="s">
        <v>2764</v>
      </c>
    </row>
    <row r="66" spans="1:9" ht="28.5" customHeight="1">
      <c r="A66" s="339">
        <v>62</v>
      </c>
      <c r="B66" s="137" t="s">
        <v>1609</v>
      </c>
      <c r="C66" s="140" t="s">
        <v>2941</v>
      </c>
      <c r="D66" s="263" t="s">
        <v>3315</v>
      </c>
      <c r="E66" s="264" t="s">
        <v>17</v>
      </c>
      <c r="F66" s="263"/>
      <c r="G66" s="263"/>
      <c r="H66" s="279">
        <v>671.5</v>
      </c>
      <c r="I66" s="137" t="s">
        <v>2764</v>
      </c>
    </row>
    <row r="67" spans="1:9" ht="28.5" customHeight="1">
      <c r="A67" s="339">
        <v>63</v>
      </c>
      <c r="B67" s="137" t="s">
        <v>1609</v>
      </c>
      <c r="C67" s="140" t="s">
        <v>2941</v>
      </c>
      <c r="D67" s="263" t="s">
        <v>3316</v>
      </c>
      <c r="E67" s="264" t="s">
        <v>12</v>
      </c>
      <c r="F67" s="263"/>
      <c r="G67" s="263"/>
      <c r="H67" s="279">
        <v>474</v>
      </c>
      <c r="I67" s="137" t="s">
        <v>2764</v>
      </c>
    </row>
    <row r="68" spans="1:9" ht="42.75" customHeight="1">
      <c r="A68" s="339">
        <v>64</v>
      </c>
      <c r="B68" s="137" t="s">
        <v>1609</v>
      </c>
      <c r="C68" s="140" t="s">
        <v>2941</v>
      </c>
      <c r="D68" s="263" t="s">
        <v>81</v>
      </c>
      <c r="E68" s="264" t="s">
        <v>17</v>
      </c>
      <c r="F68" s="263" t="s">
        <v>2006</v>
      </c>
      <c r="G68" s="263" t="s">
        <v>2111</v>
      </c>
      <c r="H68" s="279">
        <v>711</v>
      </c>
      <c r="I68" s="137" t="s">
        <v>2947</v>
      </c>
    </row>
    <row r="69" spans="1:9" ht="28.5" customHeight="1">
      <c r="A69" s="339">
        <v>65</v>
      </c>
      <c r="B69" s="137" t="s">
        <v>1609</v>
      </c>
      <c r="C69" s="140" t="s">
        <v>2941</v>
      </c>
      <c r="D69" s="263" t="s">
        <v>82</v>
      </c>
      <c r="E69" s="264" t="s">
        <v>1490</v>
      </c>
      <c r="F69" s="263" t="s">
        <v>2122</v>
      </c>
      <c r="G69" s="263" t="s">
        <v>2123</v>
      </c>
      <c r="H69" s="279">
        <v>632</v>
      </c>
      <c r="I69" s="137" t="s">
        <v>2948</v>
      </c>
    </row>
    <row r="70" spans="1:9" ht="28.5" customHeight="1">
      <c r="A70" s="339">
        <v>66</v>
      </c>
      <c r="B70" s="137" t="s">
        <v>1609</v>
      </c>
      <c r="C70" s="140" t="s">
        <v>2941</v>
      </c>
      <c r="D70" s="263" t="s">
        <v>83</v>
      </c>
      <c r="E70" s="264" t="s">
        <v>25</v>
      </c>
      <c r="F70" s="263" t="s">
        <v>2374</v>
      </c>
      <c r="G70" s="263" t="s">
        <v>2375</v>
      </c>
      <c r="H70" s="279">
        <v>1072</v>
      </c>
      <c r="I70" s="137" t="s">
        <v>2949</v>
      </c>
    </row>
    <row r="71" spans="1:9" ht="28.5" customHeight="1">
      <c r="A71" s="339">
        <v>67</v>
      </c>
      <c r="B71" s="137" t="s">
        <v>1609</v>
      </c>
      <c r="C71" s="262" t="s">
        <v>2950</v>
      </c>
      <c r="D71" s="273" t="s">
        <v>2039</v>
      </c>
      <c r="E71" s="273" t="s">
        <v>17</v>
      </c>
      <c r="F71" s="273" t="s">
        <v>2040</v>
      </c>
      <c r="G71" s="273" t="s">
        <v>2041</v>
      </c>
      <c r="H71" s="279">
        <v>948</v>
      </c>
      <c r="I71" s="137" t="s">
        <v>2951</v>
      </c>
    </row>
    <row r="72" spans="1:9" ht="42.75" customHeight="1">
      <c r="A72" s="339">
        <v>68</v>
      </c>
      <c r="B72" s="137" t="s">
        <v>1609</v>
      </c>
      <c r="C72" s="262" t="s">
        <v>2950</v>
      </c>
      <c r="D72" s="273" t="s">
        <v>2314</v>
      </c>
      <c r="E72" s="273" t="s">
        <v>17</v>
      </c>
      <c r="F72" s="273" t="s">
        <v>2315</v>
      </c>
      <c r="G72" s="273" t="s">
        <v>2316</v>
      </c>
      <c r="H72" s="279">
        <v>1106</v>
      </c>
      <c r="I72" s="137" t="s">
        <v>2952</v>
      </c>
    </row>
    <row r="73" spans="1:9" ht="28.5" customHeight="1">
      <c r="A73" s="339">
        <v>69</v>
      </c>
      <c r="B73" s="137" t="s">
        <v>1609</v>
      </c>
      <c r="C73" s="262" t="s">
        <v>2950</v>
      </c>
      <c r="D73" s="273" t="s">
        <v>2425</v>
      </c>
      <c r="E73" s="273" t="s">
        <v>12</v>
      </c>
      <c r="F73" s="273" t="s">
        <v>2426</v>
      </c>
      <c r="G73" s="273" t="s">
        <v>2427</v>
      </c>
      <c r="H73" s="279">
        <v>1027</v>
      </c>
      <c r="I73" s="137" t="s">
        <v>2953</v>
      </c>
    </row>
    <row r="74" spans="1:9" ht="42.75" customHeight="1">
      <c r="A74" s="339">
        <v>70</v>
      </c>
      <c r="B74" s="137" t="s">
        <v>1609</v>
      </c>
      <c r="C74" s="262" t="s">
        <v>2954</v>
      </c>
      <c r="D74" s="263" t="s">
        <v>115</v>
      </c>
      <c r="E74" s="264" t="s">
        <v>12</v>
      </c>
      <c r="F74" s="263" t="s">
        <v>1897</v>
      </c>
      <c r="G74" s="263" t="s">
        <v>1898</v>
      </c>
      <c r="H74" s="279">
        <v>603</v>
      </c>
      <c r="I74" s="137" t="s">
        <v>2955</v>
      </c>
    </row>
    <row r="75" spans="1:9" ht="42.75" customHeight="1">
      <c r="A75" s="339">
        <v>71</v>
      </c>
      <c r="B75" s="137" t="s">
        <v>1609</v>
      </c>
      <c r="C75" s="262" t="s">
        <v>2954</v>
      </c>
      <c r="D75" s="263" t="s">
        <v>117</v>
      </c>
      <c r="E75" s="264" t="s">
        <v>17</v>
      </c>
      <c r="F75" s="263" t="s">
        <v>1906</v>
      </c>
      <c r="G75" s="263" t="s">
        <v>1907</v>
      </c>
      <c r="H75" s="279">
        <v>415.4</v>
      </c>
      <c r="I75" s="137" t="s">
        <v>2956</v>
      </c>
    </row>
    <row r="76" spans="1:9" ht="28.5" customHeight="1">
      <c r="A76" s="339">
        <v>72</v>
      </c>
      <c r="B76" s="137" t="s">
        <v>1609</v>
      </c>
      <c r="C76" s="262" t="s">
        <v>2954</v>
      </c>
      <c r="D76" s="273" t="s">
        <v>1920</v>
      </c>
      <c r="E76" s="273" t="s">
        <v>17</v>
      </c>
      <c r="F76" s="273" t="s">
        <v>1921</v>
      </c>
      <c r="G76" s="289" t="s">
        <v>2726</v>
      </c>
      <c r="H76" s="279">
        <v>632</v>
      </c>
      <c r="I76" s="289" t="s">
        <v>2957</v>
      </c>
    </row>
    <row r="77" spans="1:9" ht="28.5" customHeight="1">
      <c r="A77" s="339">
        <v>73</v>
      </c>
      <c r="B77" s="137" t="s">
        <v>1609</v>
      </c>
      <c r="C77" s="262" t="s">
        <v>2954</v>
      </c>
      <c r="D77" s="263" t="s">
        <v>113</v>
      </c>
      <c r="E77" s="264" t="s">
        <v>12</v>
      </c>
      <c r="F77" s="263" t="s">
        <v>1954</v>
      </c>
      <c r="G77" s="263" t="s">
        <v>1955</v>
      </c>
      <c r="H77" s="279">
        <v>804</v>
      </c>
      <c r="I77" s="137" t="s">
        <v>2958</v>
      </c>
    </row>
    <row r="78" spans="1:9" ht="71.2" customHeight="1">
      <c r="A78" s="339">
        <v>74</v>
      </c>
      <c r="B78" s="137" t="s">
        <v>1609</v>
      </c>
      <c r="C78" s="262" t="s">
        <v>2954</v>
      </c>
      <c r="D78" s="263" t="s">
        <v>1622</v>
      </c>
      <c r="E78" s="264" t="s">
        <v>17</v>
      </c>
      <c r="F78" s="263" t="s">
        <v>1965</v>
      </c>
      <c r="G78" s="263" t="s">
        <v>2727</v>
      </c>
      <c r="H78" s="279">
        <v>908.5</v>
      </c>
      <c r="I78" s="137" t="s">
        <v>2959</v>
      </c>
    </row>
    <row r="79" spans="1:9" ht="28.5" customHeight="1">
      <c r="A79" s="339">
        <v>75</v>
      </c>
      <c r="B79" s="137" t="s">
        <v>1609</v>
      </c>
      <c r="C79" s="262" t="s">
        <v>2954</v>
      </c>
      <c r="D79" s="273" t="s">
        <v>1991</v>
      </c>
      <c r="E79" s="273" t="s">
        <v>12</v>
      </c>
      <c r="F79" s="273" t="s">
        <v>1992</v>
      </c>
      <c r="G79" s="289" t="s">
        <v>2729</v>
      </c>
      <c r="H79" s="279">
        <v>671.5</v>
      </c>
      <c r="I79" s="289" t="s">
        <v>2960</v>
      </c>
    </row>
    <row r="80" spans="1:9" ht="28.5" customHeight="1">
      <c r="A80" s="339">
        <v>76</v>
      </c>
      <c r="B80" s="137" t="s">
        <v>1609</v>
      </c>
      <c r="C80" s="262" t="s">
        <v>2954</v>
      </c>
      <c r="D80" s="273" t="s">
        <v>2089</v>
      </c>
      <c r="E80" s="273" t="s">
        <v>12</v>
      </c>
      <c r="F80" s="273" t="s">
        <v>2090</v>
      </c>
      <c r="G80" s="289" t="s">
        <v>2730</v>
      </c>
      <c r="H80" s="279">
        <v>355.5</v>
      </c>
      <c r="I80" s="289" t="s">
        <v>2961</v>
      </c>
    </row>
    <row r="81" spans="1:9" ht="28.5" customHeight="1">
      <c r="A81" s="339">
        <v>77</v>
      </c>
      <c r="B81" s="137" t="s">
        <v>1609</v>
      </c>
      <c r="C81" s="262" t="s">
        <v>2954</v>
      </c>
      <c r="D81" s="273" t="s">
        <v>2103</v>
      </c>
      <c r="E81" s="273" t="s">
        <v>17</v>
      </c>
      <c r="F81" s="273" t="s">
        <v>2104</v>
      </c>
      <c r="G81" s="289" t="s">
        <v>2732</v>
      </c>
      <c r="H81" s="279">
        <v>948</v>
      </c>
      <c r="I81" s="289" t="s">
        <v>2962</v>
      </c>
    </row>
    <row r="82" spans="1:9" ht="28.5" customHeight="1">
      <c r="A82" s="339">
        <v>78</v>
      </c>
      <c r="B82" s="137" t="s">
        <v>1609</v>
      </c>
      <c r="C82" s="262" t="s">
        <v>2954</v>
      </c>
      <c r="D82" s="273" t="s">
        <v>2113</v>
      </c>
      <c r="E82" s="273" t="s">
        <v>17</v>
      </c>
      <c r="F82" s="273" t="s">
        <v>2114</v>
      </c>
      <c r="G82" s="289" t="s">
        <v>2733</v>
      </c>
      <c r="H82" s="279">
        <v>474</v>
      </c>
      <c r="I82" s="289" t="s">
        <v>2963</v>
      </c>
    </row>
    <row r="83" spans="1:9" ht="28.5" customHeight="1">
      <c r="A83" s="339">
        <v>79</v>
      </c>
      <c r="B83" s="137" t="s">
        <v>1609</v>
      </c>
      <c r="C83" s="262" t="s">
        <v>2954</v>
      </c>
      <c r="D83" s="263" t="s">
        <v>165</v>
      </c>
      <c r="E83" s="264" t="s">
        <v>12</v>
      </c>
      <c r="F83" s="263" t="s">
        <v>2140</v>
      </c>
      <c r="G83" s="263" t="s">
        <v>2141</v>
      </c>
      <c r="H83" s="279">
        <v>1005</v>
      </c>
      <c r="I83" s="137" t="s">
        <v>2964</v>
      </c>
    </row>
    <row r="84" spans="1:9" ht="28.5" customHeight="1">
      <c r="A84" s="339">
        <v>80</v>
      </c>
      <c r="B84" s="137" t="s">
        <v>1609</v>
      </c>
      <c r="C84" s="262" t="s">
        <v>2954</v>
      </c>
      <c r="D84" s="273" t="s">
        <v>2143</v>
      </c>
      <c r="E84" s="273" t="s">
        <v>17</v>
      </c>
      <c r="F84" s="273" t="s">
        <v>2144</v>
      </c>
      <c r="G84" s="289" t="s">
        <v>2734</v>
      </c>
      <c r="H84" s="279">
        <v>553</v>
      </c>
      <c r="I84" s="289" t="s">
        <v>2965</v>
      </c>
    </row>
    <row r="85" spans="1:9" ht="28.5" customHeight="1">
      <c r="A85" s="339">
        <v>81</v>
      </c>
      <c r="B85" s="137" t="s">
        <v>1609</v>
      </c>
      <c r="C85" s="262" t="s">
        <v>2954</v>
      </c>
      <c r="D85" s="263" t="s">
        <v>128</v>
      </c>
      <c r="E85" s="264" t="s">
        <v>12</v>
      </c>
      <c r="F85" s="263" t="s">
        <v>2332</v>
      </c>
      <c r="G85" s="263" t="s">
        <v>2333</v>
      </c>
      <c r="H85" s="279">
        <v>711</v>
      </c>
      <c r="I85" s="137" t="s">
        <v>2966</v>
      </c>
    </row>
    <row r="86" spans="1:9" ht="28.5" customHeight="1">
      <c r="A86" s="339">
        <v>82</v>
      </c>
      <c r="B86" s="137" t="s">
        <v>1609</v>
      </c>
      <c r="C86" s="262" t="s">
        <v>2954</v>
      </c>
      <c r="D86" s="273" t="s">
        <v>2346</v>
      </c>
      <c r="E86" s="273" t="s">
        <v>17</v>
      </c>
      <c r="F86" s="273" t="s">
        <v>1989</v>
      </c>
      <c r="G86" s="289" t="s">
        <v>2735</v>
      </c>
      <c r="H86" s="279">
        <v>395</v>
      </c>
      <c r="I86" s="289" t="s">
        <v>2967</v>
      </c>
    </row>
    <row r="87" spans="1:9" ht="28.5" customHeight="1">
      <c r="A87" s="339">
        <v>83</v>
      </c>
      <c r="B87" s="137" t="s">
        <v>1609</v>
      </c>
      <c r="C87" s="262" t="s">
        <v>2954</v>
      </c>
      <c r="D87" s="263" t="s">
        <v>132</v>
      </c>
      <c r="E87" s="264" t="s">
        <v>17</v>
      </c>
      <c r="F87" s="263" t="s">
        <v>2392</v>
      </c>
      <c r="G87" s="263" t="s">
        <v>2394</v>
      </c>
      <c r="H87" s="279">
        <v>474</v>
      </c>
      <c r="I87" s="137" t="s">
        <v>2968</v>
      </c>
    </row>
    <row r="88" spans="1:9" ht="16.55" customHeight="1">
      <c r="A88" s="339"/>
      <c r="B88" s="137"/>
      <c r="C88" s="262"/>
      <c r="D88" s="273"/>
      <c r="E88" s="273"/>
      <c r="F88" s="273"/>
      <c r="G88" s="289"/>
      <c r="H88" s="343">
        <f>SUM(H47:H87)</f>
        <v>40422.199999999997</v>
      </c>
      <c r="I88" s="137"/>
    </row>
    <row r="89" spans="1:9" ht="71.2" customHeight="1">
      <c r="A89" s="339">
        <v>84</v>
      </c>
      <c r="B89" s="137" t="s">
        <v>1647</v>
      </c>
      <c r="C89" s="273" t="s">
        <v>3317</v>
      </c>
      <c r="D89" s="273" t="s">
        <v>133</v>
      </c>
      <c r="E89" s="273" t="s">
        <v>12</v>
      </c>
      <c r="F89" s="273" t="s">
        <v>2396</v>
      </c>
      <c r="G89" s="273" t="s">
        <v>1646</v>
      </c>
      <c r="H89" s="279">
        <v>1975</v>
      </c>
      <c r="I89" s="289" t="s">
        <v>2971</v>
      </c>
    </row>
    <row r="90" spans="1:9" ht="16.55" customHeight="1">
      <c r="A90" s="339"/>
      <c r="B90" s="137"/>
      <c r="C90" s="273"/>
      <c r="D90" s="273"/>
      <c r="E90" s="273"/>
      <c r="F90" s="273"/>
      <c r="G90" s="273"/>
      <c r="H90" s="343">
        <f>SUM(H89)</f>
        <v>1975</v>
      </c>
      <c r="I90" s="137"/>
    </row>
    <row r="91" spans="1:9" ht="16.55" customHeight="1">
      <c r="A91" s="339">
        <v>85</v>
      </c>
      <c r="B91" s="280" t="s">
        <v>156</v>
      </c>
      <c r="C91" s="140" t="s">
        <v>3318</v>
      </c>
      <c r="D91" s="263" t="s">
        <v>1539</v>
      </c>
      <c r="E91" s="264" t="s">
        <v>95</v>
      </c>
      <c r="F91" s="263" t="s">
        <v>1806</v>
      </c>
      <c r="G91" s="263"/>
      <c r="H91" s="279">
        <v>3752</v>
      </c>
      <c r="I91" s="137" t="s">
        <v>2973</v>
      </c>
    </row>
    <row r="92" spans="1:9" ht="42.75" customHeight="1">
      <c r="A92" s="339">
        <v>86</v>
      </c>
      <c r="B92" s="280" t="s">
        <v>156</v>
      </c>
      <c r="C92" s="140" t="s">
        <v>3318</v>
      </c>
      <c r="D92" s="263" t="s">
        <v>1504</v>
      </c>
      <c r="E92" s="264" t="s">
        <v>22</v>
      </c>
      <c r="F92" s="263" t="s">
        <v>1819</v>
      </c>
      <c r="G92" s="263" t="s">
        <v>1820</v>
      </c>
      <c r="H92" s="279">
        <v>636.5</v>
      </c>
      <c r="I92" s="137" t="s">
        <v>2974</v>
      </c>
    </row>
    <row r="93" spans="1:9" ht="42.75" customHeight="1">
      <c r="A93" s="339">
        <v>87</v>
      </c>
      <c r="B93" s="280" t="s">
        <v>156</v>
      </c>
      <c r="C93" s="140" t="s">
        <v>3318</v>
      </c>
      <c r="D93" s="263" t="s">
        <v>160</v>
      </c>
      <c r="E93" s="264" t="s">
        <v>12</v>
      </c>
      <c r="F93" s="263" t="s">
        <v>1882</v>
      </c>
      <c r="G93" s="263" t="s">
        <v>1883</v>
      </c>
      <c r="H93" s="279">
        <v>770.5</v>
      </c>
      <c r="I93" s="137" t="s">
        <v>2975</v>
      </c>
    </row>
    <row r="94" spans="1:9" ht="28.5" customHeight="1">
      <c r="A94" s="339">
        <v>88</v>
      </c>
      <c r="B94" s="280" t="s">
        <v>156</v>
      </c>
      <c r="C94" s="140" t="s">
        <v>3318</v>
      </c>
      <c r="D94" s="263" t="s">
        <v>207</v>
      </c>
      <c r="E94" s="264" t="s">
        <v>25</v>
      </c>
      <c r="F94" s="263" t="s">
        <v>2009</v>
      </c>
      <c r="G94" s="263"/>
      <c r="H94" s="279">
        <v>1422</v>
      </c>
      <c r="I94" s="137" t="s">
        <v>2977</v>
      </c>
    </row>
    <row r="95" spans="1:9" ht="28.5" customHeight="1">
      <c r="A95" s="339">
        <v>89</v>
      </c>
      <c r="B95" s="280" t="s">
        <v>156</v>
      </c>
      <c r="C95" s="140" t="s">
        <v>3318</v>
      </c>
      <c r="D95" s="263" t="s">
        <v>1520</v>
      </c>
      <c r="E95" s="264" t="s">
        <v>95</v>
      </c>
      <c r="F95" s="263" t="s">
        <v>1946</v>
      </c>
      <c r="G95" s="263"/>
      <c r="H95" s="279">
        <v>2278</v>
      </c>
      <c r="I95" s="137" t="s">
        <v>2978</v>
      </c>
    </row>
    <row r="96" spans="1:9" ht="28.5" customHeight="1">
      <c r="A96" s="339">
        <v>90</v>
      </c>
      <c r="B96" s="280" t="s">
        <v>156</v>
      </c>
      <c r="C96" s="140" t="s">
        <v>3318</v>
      </c>
      <c r="D96" s="263" t="s">
        <v>192</v>
      </c>
      <c r="E96" s="264" t="s">
        <v>193</v>
      </c>
      <c r="F96" s="263" t="s">
        <v>2117</v>
      </c>
      <c r="G96" s="263" t="s">
        <v>2118</v>
      </c>
      <c r="H96" s="279">
        <v>1675</v>
      </c>
      <c r="I96" s="137" t="s">
        <v>2979</v>
      </c>
    </row>
    <row r="97" spans="1:9" ht="28.5" customHeight="1">
      <c r="A97" s="339">
        <v>91</v>
      </c>
      <c r="B97" s="280" t="s">
        <v>156</v>
      </c>
      <c r="C97" s="140" t="s">
        <v>3318</v>
      </c>
      <c r="D97" s="263" t="s">
        <v>1495</v>
      </c>
      <c r="E97" s="264" t="s">
        <v>12</v>
      </c>
      <c r="F97" s="263" t="s">
        <v>2153</v>
      </c>
      <c r="G97" s="263" t="s">
        <v>2154</v>
      </c>
      <c r="H97" s="279">
        <v>474</v>
      </c>
      <c r="I97" s="137" t="s">
        <v>2980</v>
      </c>
    </row>
    <row r="98" spans="1:9" ht="16.55" customHeight="1">
      <c r="A98" s="339">
        <v>92</v>
      </c>
      <c r="B98" s="280" t="s">
        <v>156</v>
      </c>
      <c r="C98" s="140" t="s">
        <v>3318</v>
      </c>
      <c r="D98" s="263" t="s">
        <v>171</v>
      </c>
      <c r="E98" s="264" t="s">
        <v>25</v>
      </c>
      <c r="F98" s="263" t="s">
        <v>2162</v>
      </c>
      <c r="G98" s="263" t="s">
        <v>2163</v>
      </c>
      <c r="H98" s="279">
        <v>1742</v>
      </c>
      <c r="I98" s="137" t="s">
        <v>2981</v>
      </c>
    </row>
    <row r="99" spans="1:9" ht="28.5" customHeight="1">
      <c r="A99" s="339">
        <v>93</v>
      </c>
      <c r="B99" s="280" t="s">
        <v>156</v>
      </c>
      <c r="C99" s="140" t="s">
        <v>3318</v>
      </c>
      <c r="D99" s="263" t="s">
        <v>195</v>
      </c>
      <c r="E99" s="264" t="s">
        <v>25</v>
      </c>
      <c r="F99" s="263" t="s">
        <v>2165</v>
      </c>
      <c r="G99" s="263"/>
      <c r="H99" s="279">
        <v>1340</v>
      </c>
      <c r="I99" s="137" t="s">
        <v>2982</v>
      </c>
    </row>
    <row r="100" spans="1:9" ht="42.75" customHeight="1">
      <c r="A100" s="339">
        <v>94</v>
      </c>
      <c r="B100" s="280" t="s">
        <v>156</v>
      </c>
      <c r="C100" s="140" t="s">
        <v>3318</v>
      </c>
      <c r="D100" s="263" t="s">
        <v>196</v>
      </c>
      <c r="E100" s="264" t="s">
        <v>25</v>
      </c>
      <c r="F100" s="263" t="s">
        <v>2166</v>
      </c>
      <c r="G100" s="263"/>
      <c r="H100" s="279">
        <v>1608</v>
      </c>
      <c r="I100" s="137" t="s">
        <v>2983</v>
      </c>
    </row>
    <row r="101" spans="1:9" ht="42.75" customHeight="1">
      <c r="A101" s="339">
        <v>95</v>
      </c>
      <c r="B101" s="280" t="s">
        <v>156</v>
      </c>
      <c r="C101" s="140" t="s">
        <v>3318</v>
      </c>
      <c r="D101" s="263" t="s">
        <v>220</v>
      </c>
      <c r="E101" s="264" t="s">
        <v>25</v>
      </c>
      <c r="F101" s="263" t="s">
        <v>2175</v>
      </c>
      <c r="G101" s="263" t="s">
        <v>2176</v>
      </c>
      <c r="H101" s="279">
        <v>1541</v>
      </c>
      <c r="I101" s="137" t="s">
        <v>2984</v>
      </c>
    </row>
    <row r="102" spans="1:9" ht="42.75" customHeight="1">
      <c r="A102" s="339">
        <v>96</v>
      </c>
      <c r="B102" s="280" t="s">
        <v>156</v>
      </c>
      <c r="C102" s="140" t="s">
        <v>3318</v>
      </c>
      <c r="D102" s="263" t="s">
        <v>221</v>
      </c>
      <c r="E102" s="264" t="s">
        <v>95</v>
      </c>
      <c r="F102" s="263" t="s">
        <v>2196</v>
      </c>
      <c r="G102" s="263" t="s">
        <v>2197</v>
      </c>
      <c r="H102" s="279">
        <v>1802.3</v>
      </c>
      <c r="I102" s="137" t="s">
        <v>2985</v>
      </c>
    </row>
    <row r="103" spans="1:9" ht="71.2" customHeight="1">
      <c r="A103" s="339">
        <v>97</v>
      </c>
      <c r="B103" s="280" t="s">
        <v>156</v>
      </c>
      <c r="C103" s="140" t="s">
        <v>3318</v>
      </c>
      <c r="D103" s="263" t="s">
        <v>174</v>
      </c>
      <c r="E103" s="264" t="s">
        <v>25</v>
      </c>
      <c r="F103" s="263" t="s">
        <v>2198</v>
      </c>
      <c r="G103" s="263" t="s">
        <v>2199</v>
      </c>
      <c r="H103" s="279">
        <v>948</v>
      </c>
      <c r="I103" s="137" t="s">
        <v>2986</v>
      </c>
    </row>
    <row r="104" spans="1:9" ht="42.75" customHeight="1">
      <c r="A104" s="339">
        <v>98</v>
      </c>
      <c r="B104" s="280" t="s">
        <v>156</v>
      </c>
      <c r="C104" s="140" t="s">
        <v>3318</v>
      </c>
      <c r="D104" s="263" t="s">
        <v>2742</v>
      </c>
      <c r="E104" s="264" t="s">
        <v>25</v>
      </c>
      <c r="F104" s="263" t="s">
        <v>2231</v>
      </c>
      <c r="G104" s="263" t="s">
        <v>2232</v>
      </c>
      <c r="H104" s="279">
        <v>1286.4000000000001</v>
      </c>
      <c r="I104" s="137" t="s">
        <v>2987</v>
      </c>
    </row>
    <row r="105" spans="1:9" ht="28.5" customHeight="1">
      <c r="A105" s="339">
        <v>99</v>
      </c>
      <c r="B105" s="280" t="s">
        <v>156</v>
      </c>
      <c r="C105" s="140" t="s">
        <v>3318</v>
      </c>
      <c r="D105" s="263" t="s">
        <v>204</v>
      </c>
      <c r="E105" s="264" t="s">
        <v>25</v>
      </c>
      <c r="F105" s="263" t="s">
        <v>2277</v>
      </c>
      <c r="G105" s="263" t="s">
        <v>2278</v>
      </c>
      <c r="H105" s="279">
        <v>804</v>
      </c>
      <c r="I105" s="137" t="s">
        <v>2988</v>
      </c>
    </row>
    <row r="106" spans="1:9" ht="42.75" customHeight="1">
      <c r="A106" s="339">
        <v>100</v>
      </c>
      <c r="B106" s="280" t="s">
        <v>156</v>
      </c>
      <c r="C106" s="140" t="s">
        <v>3318</v>
      </c>
      <c r="D106" s="263" t="s">
        <v>223</v>
      </c>
      <c r="E106" s="264" t="s">
        <v>25</v>
      </c>
      <c r="F106" s="263" t="s">
        <v>2282</v>
      </c>
      <c r="G106" s="263" t="s">
        <v>2283</v>
      </c>
      <c r="H106" s="279">
        <v>1407</v>
      </c>
      <c r="I106" s="137" t="s">
        <v>2989</v>
      </c>
    </row>
    <row r="107" spans="1:9" ht="42.75" customHeight="1">
      <c r="A107" s="339">
        <v>101</v>
      </c>
      <c r="B107" s="280" t="s">
        <v>156</v>
      </c>
      <c r="C107" s="140" t="s">
        <v>3318</v>
      </c>
      <c r="D107" s="263" t="s">
        <v>205</v>
      </c>
      <c r="E107" s="264" t="s">
        <v>25</v>
      </c>
      <c r="F107" s="263" t="s">
        <v>2284</v>
      </c>
      <c r="G107" s="263" t="s">
        <v>2285</v>
      </c>
      <c r="H107" s="279">
        <v>1139</v>
      </c>
      <c r="I107" s="137" t="s">
        <v>2990</v>
      </c>
    </row>
    <row r="108" spans="1:9" ht="42.75" customHeight="1">
      <c r="A108" s="339">
        <v>102</v>
      </c>
      <c r="B108" s="280" t="s">
        <v>156</v>
      </c>
      <c r="C108" s="140" t="s">
        <v>3318</v>
      </c>
      <c r="D108" s="263" t="s">
        <v>224</v>
      </c>
      <c r="E108" s="264" t="s">
        <v>25</v>
      </c>
      <c r="F108" s="263" t="s">
        <v>2306</v>
      </c>
      <c r="G108" s="263" t="s">
        <v>2307</v>
      </c>
      <c r="H108" s="279">
        <v>1608</v>
      </c>
      <c r="I108" s="137" t="s">
        <v>2991</v>
      </c>
    </row>
    <row r="109" spans="1:9" ht="42.75" customHeight="1">
      <c r="A109" s="339">
        <v>103</v>
      </c>
      <c r="B109" s="280" t="s">
        <v>156</v>
      </c>
      <c r="C109" s="140" t="s">
        <v>3318</v>
      </c>
      <c r="D109" s="263" t="s">
        <v>208</v>
      </c>
      <c r="E109" s="264" t="s">
        <v>25</v>
      </c>
      <c r="F109" s="263" t="s">
        <v>2132</v>
      </c>
      <c r="G109" s="263" t="s">
        <v>2356</v>
      </c>
      <c r="H109" s="279">
        <v>1125.5999999999999</v>
      </c>
      <c r="I109" s="137" t="s">
        <v>2993</v>
      </c>
    </row>
    <row r="110" spans="1:9" ht="28.5" customHeight="1">
      <c r="A110" s="339">
        <v>104</v>
      </c>
      <c r="B110" s="280" t="s">
        <v>156</v>
      </c>
      <c r="C110" s="140" t="s">
        <v>3318</v>
      </c>
      <c r="D110" s="263" t="s">
        <v>214</v>
      </c>
      <c r="E110" s="264" t="s">
        <v>61</v>
      </c>
      <c r="F110" s="263" t="s">
        <v>2277</v>
      </c>
      <c r="G110" s="263" t="s">
        <v>2390</v>
      </c>
      <c r="H110" s="279">
        <v>737</v>
      </c>
      <c r="I110" s="137" t="s">
        <v>2995</v>
      </c>
    </row>
    <row r="111" spans="1:9" ht="42.75" customHeight="1">
      <c r="A111" s="339">
        <v>105</v>
      </c>
      <c r="B111" s="280" t="s">
        <v>156</v>
      </c>
      <c r="C111" s="140" t="s">
        <v>3318</v>
      </c>
      <c r="D111" s="263" t="s">
        <v>217</v>
      </c>
      <c r="E111" s="264" t="s">
        <v>25</v>
      </c>
      <c r="F111" s="263" t="s">
        <v>2423</v>
      </c>
      <c r="G111" s="263" t="s">
        <v>2424</v>
      </c>
      <c r="H111" s="279">
        <v>1541</v>
      </c>
      <c r="I111" s="137" t="s">
        <v>2996</v>
      </c>
    </row>
    <row r="112" spans="1:9" ht="28.5" customHeight="1">
      <c r="A112" s="339">
        <v>106</v>
      </c>
      <c r="B112" s="280" t="s">
        <v>156</v>
      </c>
      <c r="C112" s="140" t="s">
        <v>3318</v>
      </c>
      <c r="D112" s="341" t="s">
        <v>2997</v>
      </c>
      <c r="E112" s="264" t="s">
        <v>25</v>
      </c>
      <c r="F112" s="273"/>
      <c r="G112" s="137"/>
      <c r="H112" s="279">
        <v>1742</v>
      </c>
      <c r="I112" s="344">
        <v>425</v>
      </c>
    </row>
    <row r="113" spans="1:9" ht="42.75" customHeight="1">
      <c r="A113" s="339">
        <v>107</v>
      </c>
      <c r="B113" s="280" t="s">
        <v>156</v>
      </c>
      <c r="C113" s="140" t="s">
        <v>3318</v>
      </c>
      <c r="D113" s="263" t="s">
        <v>112</v>
      </c>
      <c r="E113" s="264" t="s">
        <v>976</v>
      </c>
      <c r="F113" s="263" t="s">
        <v>2205</v>
      </c>
      <c r="G113" s="263"/>
      <c r="H113" s="279">
        <v>2133</v>
      </c>
      <c r="I113" s="137" t="s">
        <v>2998</v>
      </c>
    </row>
    <row r="114" spans="1:9" ht="42.75" customHeight="1">
      <c r="A114" s="339">
        <v>108</v>
      </c>
      <c r="B114" s="280" t="s">
        <v>156</v>
      </c>
      <c r="C114" s="140" t="s">
        <v>3318</v>
      </c>
      <c r="D114" s="263" t="s">
        <v>93</v>
      </c>
      <c r="E114" s="264" t="s">
        <v>25</v>
      </c>
      <c r="F114" s="263" t="s">
        <v>2132</v>
      </c>
      <c r="G114" s="263" t="s">
        <v>2133</v>
      </c>
      <c r="H114" s="279">
        <v>2144</v>
      </c>
      <c r="I114" s="137" t="s">
        <v>2999</v>
      </c>
    </row>
    <row r="115" spans="1:9" ht="42.75" customHeight="1">
      <c r="A115" s="339">
        <v>109</v>
      </c>
      <c r="B115" s="280" t="s">
        <v>156</v>
      </c>
      <c r="C115" s="140" t="s">
        <v>3318</v>
      </c>
      <c r="D115" s="273" t="s">
        <v>2082</v>
      </c>
      <c r="E115" s="273" t="s">
        <v>25</v>
      </c>
      <c r="F115" s="273" t="s">
        <v>2083</v>
      </c>
      <c r="G115" s="289"/>
      <c r="H115" s="279">
        <v>1541</v>
      </c>
      <c r="I115" s="289" t="s">
        <v>3000</v>
      </c>
    </row>
    <row r="116" spans="1:9" ht="16.55" customHeight="1">
      <c r="A116" s="345"/>
      <c r="B116" s="346"/>
      <c r="C116" s="347"/>
      <c r="D116" s="348"/>
      <c r="E116" s="348"/>
      <c r="F116" s="348"/>
      <c r="G116" s="349"/>
      <c r="H116" s="350">
        <f>SUM(H91:H115)</f>
        <v>37197.300000000003</v>
      </c>
      <c r="I116" s="147"/>
    </row>
    <row r="117" spans="1:9" ht="16.55" customHeight="1">
      <c r="A117" s="345"/>
      <c r="B117" s="346"/>
      <c r="C117" s="347"/>
      <c r="D117" s="348"/>
      <c r="E117" s="348"/>
      <c r="F117" s="348"/>
      <c r="G117" s="349"/>
      <c r="H117" s="350">
        <f>SUM(H2:H116)/2</f>
        <v>192990.79999999996</v>
      </c>
      <c r="I117" s="147"/>
    </row>
    <row r="118" spans="1:9" ht="16.55" customHeight="1">
      <c r="A118" s="345"/>
      <c r="B118" s="346"/>
      <c r="C118" s="347"/>
      <c r="D118" s="351" t="s">
        <v>3001</v>
      </c>
      <c r="E118" s="352"/>
      <c r="F118" s="352"/>
      <c r="G118" s="353"/>
      <c r="H118" s="390">
        <v>3080</v>
      </c>
      <c r="I118" s="147"/>
    </row>
    <row r="119" spans="1:9" ht="16.55" customHeight="1">
      <c r="A119" s="292" t="s">
        <v>3319</v>
      </c>
      <c r="B119" s="147"/>
      <c r="C119" s="292"/>
      <c r="D119" s="147"/>
      <c r="E119" s="147"/>
      <c r="F119" s="147"/>
      <c r="G119" s="391"/>
      <c r="H119" s="350">
        <v>189911</v>
      </c>
      <c r="I119" s="147"/>
    </row>
  </sheetData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22"/>
  <sheetViews>
    <sheetView workbookViewId="0"/>
  </sheetViews>
  <sheetFormatPr defaultColWidth="10" defaultRowHeight="16.55" customHeight="1"/>
  <cols>
    <col min="1" max="14" width="9.375" customWidth="1"/>
    <col min="15" max="15" width="23.5" customWidth="1"/>
    <col min="16" max="64" width="9.375" customWidth="1"/>
    <col min="65" max="65" width="10" customWidth="1"/>
  </cols>
  <sheetData>
    <row r="1" spans="1:15" ht="22.6" customHeight="1">
      <c r="A1" s="392" t="s">
        <v>3320</v>
      </c>
      <c r="B1" s="392" t="s">
        <v>3321</v>
      </c>
      <c r="C1" s="392" t="s">
        <v>3004</v>
      </c>
      <c r="D1" s="393" t="s">
        <v>1598</v>
      </c>
      <c r="E1" s="393" t="s">
        <v>969</v>
      </c>
      <c r="F1" s="393" t="s">
        <v>1596</v>
      </c>
      <c r="G1" s="393" t="s">
        <v>5</v>
      </c>
      <c r="H1" s="392" t="s">
        <v>1789</v>
      </c>
      <c r="I1" s="392" t="s">
        <v>1597</v>
      </c>
      <c r="J1" s="393" t="s">
        <v>250</v>
      </c>
      <c r="K1" s="393" t="s">
        <v>251</v>
      </c>
      <c r="L1" s="394" t="s">
        <v>3322</v>
      </c>
      <c r="M1" s="393" t="s">
        <v>1792</v>
      </c>
      <c r="N1" s="393" t="s">
        <v>2870</v>
      </c>
      <c r="O1" s="393" t="s">
        <v>2748</v>
      </c>
    </row>
    <row r="2" spans="1:15" ht="28.5" customHeight="1">
      <c r="A2" s="361" t="s">
        <v>3006</v>
      </c>
      <c r="B2" s="361">
        <v>1</v>
      </c>
      <c r="C2" s="361">
        <v>14</v>
      </c>
      <c r="D2" s="340" t="s">
        <v>1610</v>
      </c>
      <c r="E2" s="340" t="s">
        <v>3007</v>
      </c>
      <c r="F2" s="340" t="s">
        <v>938</v>
      </c>
      <c r="G2" s="340" t="s">
        <v>54</v>
      </c>
      <c r="H2" s="344" t="s">
        <v>1662</v>
      </c>
      <c r="I2" s="344" t="s">
        <v>1600</v>
      </c>
      <c r="J2" s="340" t="s">
        <v>939</v>
      </c>
      <c r="K2" s="362" t="s">
        <v>3323</v>
      </c>
      <c r="L2" s="395">
        <v>114400</v>
      </c>
      <c r="M2" s="344" t="s">
        <v>2751</v>
      </c>
      <c r="N2" s="361" t="s">
        <v>3009</v>
      </c>
      <c r="O2" s="396"/>
    </row>
    <row r="3" spans="1:15" ht="56.95" customHeight="1">
      <c r="A3" s="361" t="s">
        <v>3010</v>
      </c>
      <c r="B3" s="361">
        <v>2</v>
      </c>
      <c r="C3" s="361">
        <v>89</v>
      </c>
      <c r="D3" s="340" t="s">
        <v>1610</v>
      </c>
      <c r="E3" s="340" t="s">
        <v>3007</v>
      </c>
      <c r="F3" s="340" t="s">
        <v>942</v>
      </c>
      <c r="G3" s="340" t="s">
        <v>54</v>
      </c>
      <c r="H3" s="344" t="s">
        <v>1662</v>
      </c>
      <c r="I3" s="344" t="s">
        <v>1600</v>
      </c>
      <c r="J3" s="340" t="s">
        <v>943</v>
      </c>
      <c r="K3" s="362" t="s">
        <v>3323</v>
      </c>
      <c r="L3" s="395">
        <v>92300</v>
      </c>
      <c r="M3" s="344" t="s">
        <v>2751</v>
      </c>
      <c r="N3" s="361" t="s">
        <v>3011</v>
      </c>
      <c r="O3" s="396"/>
    </row>
    <row r="4" spans="1:15" ht="28.5" customHeight="1">
      <c r="A4" s="361" t="s">
        <v>3012</v>
      </c>
      <c r="B4" s="361">
        <v>3</v>
      </c>
      <c r="C4" s="361">
        <v>105</v>
      </c>
      <c r="D4" s="340" t="s">
        <v>1610</v>
      </c>
      <c r="E4" s="340" t="s">
        <v>2752</v>
      </c>
      <c r="F4" s="340" t="s">
        <v>1589</v>
      </c>
      <c r="G4" s="340" t="s">
        <v>57</v>
      </c>
      <c r="H4" s="344" t="s">
        <v>1666</v>
      </c>
      <c r="I4" s="344" t="s">
        <v>1660</v>
      </c>
      <c r="J4" s="340" t="s">
        <v>1590</v>
      </c>
      <c r="K4" s="362" t="s">
        <v>3323</v>
      </c>
      <c r="L4" s="395">
        <v>83400</v>
      </c>
      <c r="M4" s="344" t="s">
        <v>2751</v>
      </c>
      <c r="N4" s="361" t="s">
        <v>3015</v>
      </c>
      <c r="O4" s="396" t="s">
        <v>3324</v>
      </c>
    </row>
    <row r="5" spans="1:15" ht="42.75" customHeight="1">
      <c r="A5" s="361" t="s">
        <v>3014</v>
      </c>
      <c r="B5" s="361">
        <v>4</v>
      </c>
      <c r="C5" s="361">
        <v>106</v>
      </c>
      <c r="D5" s="340" t="s">
        <v>1610</v>
      </c>
      <c r="E5" s="340" t="s">
        <v>2752</v>
      </c>
      <c r="F5" s="340" t="s">
        <v>955</v>
      </c>
      <c r="G5" s="340" t="s">
        <v>54</v>
      </c>
      <c r="H5" s="344" t="s">
        <v>1662</v>
      </c>
      <c r="I5" s="344" t="s">
        <v>1600</v>
      </c>
      <c r="J5" s="340" t="s">
        <v>956</v>
      </c>
      <c r="K5" s="362" t="s">
        <v>3323</v>
      </c>
      <c r="L5" s="395">
        <v>113300</v>
      </c>
      <c r="M5" s="344" t="s">
        <v>2751</v>
      </c>
      <c r="N5" s="361" t="s">
        <v>3017</v>
      </c>
      <c r="O5" s="396"/>
    </row>
    <row r="6" spans="1:15" ht="28.5" customHeight="1">
      <c r="A6" s="361" t="s">
        <v>3016</v>
      </c>
      <c r="B6" s="361">
        <v>5</v>
      </c>
      <c r="C6" s="361">
        <v>35</v>
      </c>
      <c r="D6" s="340" t="s">
        <v>1610</v>
      </c>
      <c r="E6" s="340" t="s">
        <v>2753</v>
      </c>
      <c r="F6" s="340" t="s">
        <v>735</v>
      </c>
      <c r="G6" s="340" t="s">
        <v>54</v>
      </c>
      <c r="H6" s="344" t="s">
        <v>1662</v>
      </c>
      <c r="I6" s="344" t="s">
        <v>1600</v>
      </c>
      <c r="J6" s="340" t="s">
        <v>736</v>
      </c>
      <c r="K6" s="362" t="s">
        <v>3323</v>
      </c>
      <c r="L6" s="395">
        <v>108200</v>
      </c>
      <c r="M6" s="344" t="s">
        <v>2751</v>
      </c>
      <c r="N6" s="361" t="s">
        <v>3019</v>
      </c>
      <c r="O6" s="396"/>
    </row>
    <row r="7" spans="1:15" ht="42.75" customHeight="1">
      <c r="A7" s="361" t="s">
        <v>3018</v>
      </c>
      <c r="B7" s="361">
        <v>6</v>
      </c>
      <c r="C7" s="361">
        <v>107</v>
      </c>
      <c r="D7" s="340" t="s">
        <v>1610</v>
      </c>
      <c r="E7" s="340" t="s">
        <v>2753</v>
      </c>
      <c r="F7" s="340" t="s">
        <v>747</v>
      </c>
      <c r="G7" s="340" t="s">
        <v>54</v>
      </c>
      <c r="H7" s="344" t="s">
        <v>1662</v>
      </c>
      <c r="I7" s="344" t="s">
        <v>1600</v>
      </c>
      <c r="J7" s="340" t="s">
        <v>748</v>
      </c>
      <c r="K7" s="362" t="s">
        <v>3323</v>
      </c>
      <c r="L7" s="395">
        <v>90600</v>
      </c>
      <c r="M7" s="344" t="s">
        <v>2751</v>
      </c>
      <c r="N7" s="361" t="s">
        <v>3021</v>
      </c>
      <c r="O7" s="396"/>
    </row>
    <row r="8" spans="1:15" ht="56.95" customHeight="1">
      <c r="A8" s="361" t="s">
        <v>3020</v>
      </c>
      <c r="B8" s="361">
        <v>7</v>
      </c>
      <c r="C8" s="361">
        <v>29</v>
      </c>
      <c r="D8" s="340" t="s">
        <v>1610</v>
      </c>
      <c r="E8" s="340" t="s">
        <v>2703</v>
      </c>
      <c r="F8" s="340" t="s">
        <v>869</v>
      </c>
      <c r="G8" s="340" t="s">
        <v>54</v>
      </c>
      <c r="H8" s="344" t="s">
        <v>1662</v>
      </c>
      <c r="I8" s="344" t="s">
        <v>1600</v>
      </c>
      <c r="J8" s="340" t="s">
        <v>870</v>
      </c>
      <c r="K8" s="362" t="s">
        <v>3323</v>
      </c>
      <c r="L8" s="395">
        <v>67100</v>
      </c>
      <c r="M8" s="344" t="s">
        <v>2751</v>
      </c>
      <c r="N8" s="361" t="s">
        <v>3023</v>
      </c>
      <c r="O8" s="396"/>
    </row>
    <row r="9" spans="1:15" ht="28.5" customHeight="1">
      <c r="A9" s="361" t="s">
        <v>3022</v>
      </c>
      <c r="B9" s="361">
        <v>8</v>
      </c>
      <c r="C9" s="361">
        <v>43</v>
      </c>
      <c r="D9" s="340" t="s">
        <v>1610</v>
      </c>
      <c r="E9" s="340" t="s">
        <v>2703</v>
      </c>
      <c r="F9" s="340" t="s">
        <v>3025</v>
      </c>
      <c r="G9" s="362" t="s">
        <v>54</v>
      </c>
      <c r="H9" s="340" t="s">
        <v>3027</v>
      </c>
      <c r="I9" s="344" t="s">
        <v>1600</v>
      </c>
      <c r="J9" s="362" t="s">
        <v>3026</v>
      </c>
      <c r="K9" s="362" t="s">
        <v>3323</v>
      </c>
      <c r="L9" s="395">
        <v>20600</v>
      </c>
      <c r="M9" s="344" t="s">
        <v>3028</v>
      </c>
      <c r="N9" s="344" t="s">
        <v>3325</v>
      </c>
      <c r="O9" s="396"/>
    </row>
    <row r="10" spans="1:15" ht="71.2" customHeight="1">
      <c r="A10" s="361" t="s">
        <v>3033</v>
      </c>
      <c r="B10" s="361">
        <v>9</v>
      </c>
      <c r="C10" s="361">
        <v>76</v>
      </c>
      <c r="D10" s="340" t="s">
        <v>1610</v>
      </c>
      <c r="E10" s="340" t="s">
        <v>2703</v>
      </c>
      <c r="F10" s="340" t="s">
        <v>3030</v>
      </c>
      <c r="G10" s="362" t="s">
        <v>57</v>
      </c>
      <c r="H10" s="344" t="s">
        <v>3027</v>
      </c>
      <c r="I10" s="344" t="s">
        <v>1600</v>
      </c>
      <c r="J10" s="362" t="s">
        <v>3031</v>
      </c>
      <c r="K10" s="362" t="s">
        <v>3323</v>
      </c>
      <c r="L10" s="395">
        <v>19500</v>
      </c>
      <c r="M10" s="344" t="s">
        <v>3028</v>
      </c>
      <c r="N10" s="344" t="s">
        <v>3326</v>
      </c>
      <c r="O10" s="396"/>
    </row>
    <row r="11" spans="1:15" ht="42.75" customHeight="1">
      <c r="A11" s="361" t="s">
        <v>3035</v>
      </c>
      <c r="B11" s="361">
        <v>10</v>
      </c>
      <c r="C11" s="361">
        <v>84</v>
      </c>
      <c r="D11" s="340" t="s">
        <v>1610</v>
      </c>
      <c r="E11" s="340" t="s">
        <v>2703</v>
      </c>
      <c r="F11" s="340" t="s">
        <v>1582</v>
      </c>
      <c r="G11" s="340" t="s">
        <v>54</v>
      </c>
      <c r="H11" s="344" t="s">
        <v>1666</v>
      </c>
      <c r="I11" s="344" t="s">
        <v>1660</v>
      </c>
      <c r="J11" s="340" t="s">
        <v>1583</v>
      </c>
      <c r="K11" s="362" t="s">
        <v>3323</v>
      </c>
      <c r="L11" s="395">
        <v>170400</v>
      </c>
      <c r="M11" s="344" t="s">
        <v>2751</v>
      </c>
      <c r="N11" s="361" t="s">
        <v>3034</v>
      </c>
      <c r="O11" s="397" t="s">
        <v>3327</v>
      </c>
    </row>
    <row r="12" spans="1:15" ht="42.75" customHeight="1">
      <c r="A12" s="361" t="s">
        <v>3037</v>
      </c>
      <c r="B12" s="361">
        <v>11</v>
      </c>
      <c r="C12" s="361">
        <v>86</v>
      </c>
      <c r="D12" s="340" t="s">
        <v>1610</v>
      </c>
      <c r="E12" s="340" t="s">
        <v>2703</v>
      </c>
      <c r="F12" s="340" t="s">
        <v>1584</v>
      </c>
      <c r="G12" s="340" t="s">
        <v>642</v>
      </c>
      <c r="H12" s="344" t="s">
        <v>1666</v>
      </c>
      <c r="I12" s="344" t="s">
        <v>1660</v>
      </c>
      <c r="J12" s="340" t="s">
        <v>1585</v>
      </c>
      <c r="K12" s="362" t="s">
        <v>3323</v>
      </c>
      <c r="L12" s="395">
        <v>185600</v>
      </c>
      <c r="M12" s="344" t="s">
        <v>2751</v>
      </c>
      <c r="N12" s="361" t="s">
        <v>3036</v>
      </c>
      <c r="O12" s="396" t="s">
        <v>3328</v>
      </c>
    </row>
    <row r="13" spans="1:15" ht="42.75" customHeight="1">
      <c r="A13" s="361" t="s">
        <v>3039</v>
      </c>
      <c r="B13" s="361">
        <v>12</v>
      </c>
      <c r="C13" s="361">
        <v>87</v>
      </c>
      <c r="D13" s="340" t="s">
        <v>1610</v>
      </c>
      <c r="E13" s="340" t="s">
        <v>2703</v>
      </c>
      <c r="F13" s="340" t="s">
        <v>879</v>
      </c>
      <c r="G13" s="340" t="s">
        <v>54</v>
      </c>
      <c r="H13" s="344" t="s">
        <v>1662</v>
      </c>
      <c r="I13" s="344" t="s">
        <v>1600</v>
      </c>
      <c r="J13" s="340" t="s">
        <v>880</v>
      </c>
      <c r="K13" s="362" t="s">
        <v>3323</v>
      </c>
      <c r="L13" s="395">
        <v>88600</v>
      </c>
      <c r="M13" s="344" t="s">
        <v>2751</v>
      </c>
      <c r="N13" s="361" t="s">
        <v>3038</v>
      </c>
      <c r="O13" s="396"/>
    </row>
    <row r="14" spans="1:15" ht="28.5" customHeight="1">
      <c r="A14" s="361" t="s">
        <v>3041</v>
      </c>
      <c r="B14" s="361">
        <v>13</v>
      </c>
      <c r="C14" s="361">
        <v>95</v>
      </c>
      <c r="D14" s="340" t="s">
        <v>1610</v>
      </c>
      <c r="E14" s="340" t="s">
        <v>2703</v>
      </c>
      <c r="F14" s="340" t="s">
        <v>883</v>
      </c>
      <c r="G14" s="340" t="s">
        <v>567</v>
      </c>
      <c r="H14" s="344" t="s">
        <v>1662</v>
      </c>
      <c r="I14" s="344" t="s">
        <v>1600</v>
      </c>
      <c r="J14" s="340" t="s">
        <v>884</v>
      </c>
      <c r="K14" s="362" t="s">
        <v>3323</v>
      </c>
      <c r="L14" s="395">
        <v>121600</v>
      </c>
      <c r="M14" s="344" t="s">
        <v>2751</v>
      </c>
      <c r="N14" s="361" t="s">
        <v>3040</v>
      </c>
      <c r="O14" s="396"/>
    </row>
    <row r="15" spans="1:15" ht="42.75" customHeight="1">
      <c r="A15" s="361" t="s">
        <v>3024</v>
      </c>
      <c r="B15" s="361">
        <v>14</v>
      </c>
      <c r="C15" s="361">
        <v>102</v>
      </c>
      <c r="D15" s="340" t="s">
        <v>1610</v>
      </c>
      <c r="E15" s="340" t="s">
        <v>2703</v>
      </c>
      <c r="F15" s="340" t="s">
        <v>885</v>
      </c>
      <c r="G15" s="340" t="s">
        <v>54</v>
      </c>
      <c r="H15" s="344" t="s">
        <v>1666</v>
      </c>
      <c r="I15" s="344" t="s">
        <v>1660</v>
      </c>
      <c r="J15" s="340" t="s">
        <v>886</v>
      </c>
      <c r="K15" s="362" t="s">
        <v>3323</v>
      </c>
      <c r="L15" s="395">
        <v>277500</v>
      </c>
      <c r="M15" s="344" t="s">
        <v>2751</v>
      </c>
      <c r="N15" s="361" t="s">
        <v>3042</v>
      </c>
      <c r="O15" s="396" t="s">
        <v>3329</v>
      </c>
    </row>
    <row r="16" spans="1:15" ht="42.75" customHeight="1">
      <c r="A16" s="361" t="s">
        <v>3029</v>
      </c>
      <c r="B16" s="361">
        <v>15</v>
      </c>
      <c r="C16" s="361">
        <v>36</v>
      </c>
      <c r="D16" s="340" t="s">
        <v>1610</v>
      </c>
      <c r="E16" s="340" t="s">
        <v>2755</v>
      </c>
      <c r="F16" s="340" t="s">
        <v>751</v>
      </c>
      <c r="G16" s="340" t="s">
        <v>1562</v>
      </c>
      <c r="H16" s="344" t="s">
        <v>1662</v>
      </c>
      <c r="I16" s="344" t="s">
        <v>1600</v>
      </c>
      <c r="J16" s="340" t="s">
        <v>752</v>
      </c>
      <c r="K16" s="362" t="s">
        <v>3323</v>
      </c>
      <c r="L16" s="395">
        <v>258000</v>
      </c>
      <c r="M16" s="344" t="s">
        <v>2751</v>
      </c>
      <c r="N16" s="361" t="s">
        <v>3044</v>
      </c>
      <c r="O16" s="396"/>
    </row>
    <row r="17" spans="1:15" ht="28.5" customHeight="1">
      <c r="A17" s="361" t="s">
        <v>3043</v>
      </c>
      <c r="B17" s="361">
        <v>16</v>
      </c>
      <c r="C17" s="361">
        <v>85</v>
      </c>
      <c r="D17" s="340" t="s">
        <v>1610</v>
      </c>
      <c r="E17" s="340" t="s">
        <v>2755</v>
      </c>
      <c r="F17" s="340" t="s">
        <v>757</v>
      </c>
      <c r="G17" s="340" t="s">
        <v>54</v>
      </c>
      <c r="H17" s="344" t="s">
        <v>1666</v>
      </c>
      <c r="I17" s="344" t="s">
        <v>1660</v>
      </c>
      <c r="J17" s="340" t="s">
        <v>758</v>
      </c>
      <c r="K17" s="362" t="s">
        <v>3323</v>
      </c>
      <c r="L17" s="395">
        <v>165900</v>
      </c>
      <c r="M17" s="344" t="s">
        <v>2751</v>
      </c>
      <c r="N17" s="361" t="s">
        <v>3046</v>
      </c>
      <c r="O17" s="396" t="s">
        <v>3330</v>
      </c>
    </row>
    <row r="18" spans="1:15" ht="28.5" customHeight="1">
      <c r="A18" s="361" t="s">
        <v>3045</v>
      </c>
      <c r="B18" s="361">
        <v>17</v>
      </c>
      <c r="C18" s="361">
        <v>9</v>
      </c>
      <c r="D18" s="340" t="s">
        <v>1610</v>
      </c>
      <c r="E18" s="340" t="s">
        <v>2756</v>
      </c>
      <c r="F18" s="340" t="s">
        <v>764</v>
      </c>
      <c r="G18" s="340" t="s">
        <v>57</v>
      </c>
      <c r="H18" s="344" t="s">
        <v>1662</v>
      </c>
      <c r="I18" s="344" t="s">
        <v>1600</v>
      </c>
      <c r="J18" s="340" t="s">
        <v>765</v>
      </c>
      <c r="K18" s="362" t="s">
        <v>3323</v>
      </c>
      <c r="L18" s="395">
        <v>61300</v>
      </c>
      <c r="M18" s="344" t="s">
        <v>2751</v>
      </c>
      <c r="N18" s="361" t="s">
        <v>3048</v>
      </c>
      <c r="O18" s="396"/>
    </row>
    <row r="19" spans="1:15" ht="28.5" customHeight="1">
      <c r="A19" s="361" t="s">
        <v>3047</v>
      </c>
      <c r="B19" s="361">
        <v>18</v>
      </c>
      <c r="C19" s="361">
        <v>10</v>
      </c>
      <c r="D19" s="340" t="s">
        <v>1610</v>
      </c>
      <c r="E19" s="340" t="s">
        <v>2756</v>
      </c>
      <c r="F19" s="340" t="s">
        <v>768</v>
      </c>
      <c r="G19" s="340" t="s">
        <v>320</v>
      </c>
      <c r="H19" s="344" t="s">
        <v>1662</v>
      </c>
      <c r="I19" s="344" t="s">
        <v>1600</v>
      </c>
      <c r="J19" s="340" t="s">
        <v>769</v>
      </c>
      <c r="K19" s="362" t="s">
        <v>3323</v>
      </c>
      <c r="L19" s="395">
        <v>84700</v>
      </c>
      <c r="M19" s="344" t="s">
        <v>2751</v>
      </c>
      <c r="N19" s="361" t="s">
        <v>3050</v>
      </c>
      <c r="O19" s="396"/>
    </row>
    <row r="20" spans="1:15" ht="42.75" customHeight="1">
      <c r="A20" s="361" t="s">
        <v>3049</v>
      </c>
      <c r="B20" s="361">
        <v>19</v>
      </c>
      <c r="C20" s="361">
        <v>6</v>
      </c>
      <c r="D20" s="340" t="s">
        <v>1610</v>
      </c>
      <c r="E20" s="340" t="s">
        <v>2757</v>
      </c>
      <c r="F20" s="340" t="s">
        <v>674</v>
      </c>
      <c r="G20" s="362" t="s">
        <v>54</v>
      </c>
      <c r="H20" s="344" t="s">
        <v>1662</v>
      </c>
      <c r="I20" s="344" t="s">
        <v>1600</v>
      </c>
      <c r="J20" s="340" t="s">
        <v>675</v>
      </c>
      <c r="K20" s="362" t="s">
        <v>3323</v>
      </c>
      <c r="L20" s="395">
        <v>171100</v>
      </c>
      <c r="M20" s="344" t="s">
        <v>2751</v>
      </c>
      <c r="N20" s="361" t="s">
        <v>3052</v>
      </c>
      <c r="O20" s="396"/>
    </row>
    <row r="21" spans="1:15" ht="42.75" customHeight="1">
      <c r="A21" s="361" t="s">
        <v>3051</v>
      </c>
      <c r="B21" s="361">
        <v>20</v>
      </c>
      <c r="C21" s="361">
        <v>7</v>
      </c>
      <c r="D21" s="340" t="s">
        <v>1610</v>
      </c>
      <c r="E21" s="340" t="s">
        <v>2757</v>
      </c>
      <c r="F21" s="340" t="s">
        <v>677</v>
      </c>
      <c r="G21" s="362" t="s">
        <v>54</v>
      </c>
      <c r="H21" s="344" t="s">
        <v>1662</v>
      </c>
      <c r="I21" s="344" t="s">
        <v>1600</v>
      </c>
      <c r="J21" s="340" t="s">
        <v>678</v>
      </c>
      <c r="K21" s="362" t="s">
        <v>3323</v>
      </c>
      <c r="L21" s="395">
        <v>153700</v>
      </c>
      <c r="M21" s="344" t="s">
        <v>2751</v>
      </c>
      <c r="N21" s="361" t="s">
        <v>3054</v>
      </c>
      <c r="O21" s="396"/>
    </row>
    <row r="22" spans="1:15" ht="28.5" customHeight="1">
      <c r="A22" s="361" t="s">
        <v>3053</v>
      </c>
      <c r="B22" s="361">
        <v>21</v>
      </c>
      <c r="C22" s="361">
        <v>48</v>
      </c>
      <c r="D22" s="340" t="s">
        <v>1610</v>
      </c>
      <c r="E22" s="340" t="s">
        <v>2757</v>
      </c>
      <c r="F22" s="340" t="s">
        <v>2758</v>
      </c>
      <c r="G22" s="340" t="s">
        <v>54</v>
      </c>
      <c r="H22" s="344" t="s">
        <v>1662</v>
      </c>
      <c r="I22" s="344" t="s">
        <v>1600</v>
      </c>
      <c r="J22" s="340" t="s">
        <v>686</v>
      </c>
      <c r="K22" s="362" t="s">
        <v>3323</v>
      </c>
      <c r="L22" s="395">
        <v>128400</v>
      </c>
      <c r="M22" s="344" t="s">
        <v>2751</v>
      </c>
      <c r="N22" s="361" t="s">
        <v>3056</v>
      </c>
      <c r="O22" s="396"/>
    </row>
    <row r="23" spans="1:15" ht="28.5" customHeight="1">
      <c r="A23" s="361" t="s">
        <v>3055</v>
      </c>
      <c r="B23" s="361">
        <v>22</v>
      </c>
      <c r="C23" s="361">
        <v>57</v>
      </c>
      <c r="D23" s="340" t="s">
        <v>1610</v>
      </c>
      <c r="E23" s="340" t="s">
        <v>2757</v>
      </c>
      <c r="F23" s="340" t="s">
        <v>2759</v>
      </c>
      <c r="G23" s="340" t="s">
        <v>54</v>
      </c>
      <c r="H23" s="344" t="s">
        <v>1662</v>
      </c>
      <c r="I23" s="344" t="s">
        <v>1600</v>
      </c>
      <c r="J23" s="340" t="s">
        <v>690</v>
      </c>
      <c r="K23" s="362" t="s">
        <v>3323</v>
      </c>
      <c r="L23" s="395">
        <v>41000</v>
      </c>
      <c r="M23" s="344" t="s">
        <v>2751</v>
      </c>
      <c r="N23" s="361" t="s">
        <v>3058</v>
      </c>
      <c r="O23" s="396"/>
    </row>
    <row r="24" spans="1:15" ht="28.5" customHeight="1">
      <c r="A24" s="361" t="s">
        <v>3057</v>
      </c>
      <c r="B24" s="361">
        <v>23</v>
      </c>
      <c r="C24" s="361">
        <v>80</v>
      </c>
      <c r="D24" s="340" t="s">
        <v>1610</v>
      </c>
      <c r="E24" s="340" t="s">
        <v>2757</v>
      </c>
      <c r="F24" s="340" t="s">
        <v>691</v>
      </c>
      <c r="G24" s="340" t="s">
        <v>54</v>
      </c>
      <c r="H24" s="344" t="s">
        <v>1662</v>
      </c>
      <c r="I24" s="344" t="s">
        <v>1600</v>
      </c>
      <c r="J24" s="340" t="s">
        <v>692</v>
      </c>
      <c r="K24" s="362" t="s">
        <v>3323</v>
      </c>
      <c r="L24" s="395">
        <v>127000</v>
      </c>
      <c r="M24" s="344" t="s">
        <v>2751</v>
      </c>
      <c r="N24" s="361" t="s">
        <v>3060</v>
      </c>
      <c r="O24" s="396"/>
    </row>
    <row r="25" spans="1:15" ht="28.5" customHeight="1">
      <c r="A25" s="361" t="s">
        <v>3059</v>
      </c>
      <c r="B25" s="361">
        <v>24</v>
      </c>
      <c r="C25" s="361">
        <v>81</v>
      </c>
      <c r="D25" s="340" t="s">
        <v>1610</v>
      </c>
      <c r="E25" s="340" t="s">
        <v>2757</v>
      </c>
      <c r="F25" s="340" t="s">
        <v>694</v>
      </c>
      <c r="G25" s="340" t="s">
        <v>54</v>
      </c>
      <c r="H25" s="344" t="s">
        <v>1662</v>
      </c>
      <c r="I25" s="344" t="s">
        <v>1600</v>
      </c>
      <c r="J25" s="340" t="s">
        <v>695</v>
      </c>
      <c r="K25" s="362" t="s">
        <v>3323</v>
      </c>
      <c r="L25" s="395">
        <v>169900</v>
      </c>
      <c r="M25" s="344" t="s">
        <v>2751</v>
      </c>
      <c r="N25" s="361" t="s">
        <v>3062</v>
      </c>
      <c r="O25" s="396"/>
    </row>
    <row r="26" spans="1:15" ht="28.5" customHeight="1">
      <c r="A26" s="361" t="s">
        <v>3061</v>
      </c>
      <c r="B26" s="361">
        <v>25</v>
      </c>
      <c r="C26" s="361">
        <v>103</v>
      </c>
      <c r="D26" s="340" t="s">
        <v>1610</v>
      </c>
      <c r="E26" s="340" t="s">
        <v>2757</v>
      </c>
      <c r="F26" s="340" t="s">
        <v>1342</v>
      </c>
      <c r="G26" s="340" t="s">
        <v>642</v>
      </c>
      <c r="H26" s="344" t="s">
        <v>1662</v>
      </c>
      <c r="I26" s="344" t="s">
        <v>1600</v>
      </c>
      <c r="J26" s="340" t="s">
        <v>1343</v>
      </c>
      <c r="K26" s="362" t="s">
        <v>3323</v>
      </c>
      <c r="L26" s="395">
        <v>119200</v>
      </c>
      <c r="M26" s="344" t="s">
        <v>2751</v>
      </c>
      <c r="N26" s="361" t="s">
        <v>3064</v>
      </c>
      <c r="O26" s="396"/>
    </row>
    <row r="27" spans="1:15" ht="28.5" customHeight="1">
      <c r="A27" s="361" t="s">
        <v>3063</v>
      </c>
      <c r="B27" s="361">
        <v>26</v>
      </c>
      <c r="C27" s="361">
        <v>21</v>
      </c>
      <c r="D27" s="340" t="s">
        <v>1610</v>
      </c>
      <c r="E27" s="340" t="s">
        <v>2760</v>
      </c>
      <c r="F27" s="340" t="s">
        <v>793</v>
      </c>
      <c r="G27" s="340" t="s">
        <v>54</v>
      </c>
      <c r="H27" s="344" t="s">
        <v>1662</v>
      </c>
      <c r="I27" s="344" t="s">
        <v>1600</v>
      </c>
      <c r="J27" s="340" t="s">
        <v>794</v>
      </c>
      <c r="K27" s="362" t="s">
        <v>3323</v>
      </c>
      <c r="L27" s="395">
        <v>103400</v>
      </c>
      <c r="M27" s="344" t="s">
        <v>2751</v>
      </c>
      <c r="N27" s="361" t="s">
        <v>3066</v>
      </c>
      <c r="O27" s="396"/>
    </row>
    <row r="28" spans="1:15" ht="42.75" customHeight="1">
      <c r="A28" s="361" t="s">
        <v>3065</v>
      </c>
      <c r="B28" s="361">
        <v>27</v>
      </c>
      <c r="C28" s="361">
        <v>32</v>
      </c>
      <c r="D28" s="340" t="s">
        <v>1610</v>
      </c>
      <c r="E28" s="340" t="s">
        <v>2760</v>
      </c>
      <c r="F28" s="340" t="s">
        <v>798</v>
      </c>
      <c r="G28" s="340" t="s">
        <v>54</v>
      </c>
      <c r="H28" s="344" t="s">
        <v>1666</v>
      </c>
      <c r="I28" s="344" t="s">
        <v>1660</v>
      </c>
      <c r="J28" s="340" t="s">
        <v>799</v>
      </c>
      <c r="K28" s="362" t="s">
        <v>3323</v>
      </c>
      <c r="L28" s="395">
        <v>123700</v>
      </c>
      <c r="M28" s="344" t="s">
        <v>2751</v>
      </c>
      <c r="N28" s="361" t="s">
        <v>3068</v>
      </c>
      <c r="O28" s="396" t="s">
        <v>3331</v>
      </c>
    </row>
    <row r="29" spans="1:15" ht="128.30000000000001" customHeight="1">
      <c r="A29" s="361" t="s">
        <v>3067</v>
      </c>
      <c r="B29" s="361">
        <v>28</v>
      </c>
      <c r="C29" s="361">
        <v>42</v>
      </c>
      <c r="D29" s="340" t="s">
        <v>1610</v>
      </c>
      <c r="E29" s="340" t="s">
        <v>2762</v>
      </c>
      <c r="F29" s="340" t="s">
        <v>2761</v>
      </c>
      <c r="G29" s="340" t="s">
        <v>57</v>
      </c>
      <c r="H29" s="344" t="s">
        <v>1666</v>
      </c>
      <c r="I29" s="344" t="s">
        <v>1660</v>
      </c>
      <c r="J29" s="340" t="s">
        <v>718</v>
      </c>
      <c r="K29" s="362" t="s">
        <v>3323</v>
      </c>
      <c r="L29" s="395">
        <v>86100</v>
      </c>
      <c r="M29" s="344" t="s">
        <v>2751</v>
      </c>
      <c r="N29" s="361" t="s">
        <v>3070</v>
      </c>
      <c r="O29" s="396" t="s">
        <v>3332</v>
      </c>
    </row>
    <row r="30" spans="1:15" ht="28.5" customHeight="1">
      <c r="A30" s="361" t="s">
        <v>3069</v>
      </c>
      <c r="B30" s="361">
        <v>29</v>
      </c>
      <c r="C30" s="361">
        <v>113</v>
      </c>
      <c r="D30" s="340" t="s">
        <v>1610</v>
      </c>
      <c r="E30" s="340" t="s">
        <v>2762</v>
      </c>
      <c r="F30" s="340" t="s">
        <v>1593</v>
      </c>
      <c r="G30" s="340" t="s">
        <v>57</v>
      </c>
      <c r="H30" s="344" t="s">
        <v>1666</v>
      </c>
      <c r="I30" s="344" t="s">
        <v>1660</v>
      </c>
      <c r="J30" s="340" t="s">
        <v>1594</v>
      </c>
      <c r="K30" s="362" t="s">
        <v>3323</v>
      </c>
      <c r="L30" s="395">
        <v>91600</v>
      </c>
      <c r="M30" s="344" t="s">
        <v>2751</v>
      </c>
      <c r="N30" s="361" t="s">
        <v>3072</v>
      </c>
      <c r="O30" s="396" t="s">
        <v>3333</v>
      </c>
    </row>
    <row r="31" spans="1:15" ht="16.55" customHeight="1">
      <c r="A31" s="361"/>
      <c r="B31" s="361"/>
      <c r="C31" s="361"/>
      <c r="D31" s="340"/>
      <c r="E31" s="340"/>
      <c r="F31" s="340"/>
      <c r="G31" s="340"/>
      <c r="H31" s="344"/>
      <c r="I31" s="344"/>
      <c r="J31" s="340"/>
      <c r="K31" s="362"/>
      <c r="L31" s="398">
        <f>SUM(L2:L30)</f>
        <v>3438100</v>
      </c>
      <c r="M31" s="344"/>
      <c r="N31" s="361"/>
      <c r="O31" s="396"/>
    </row>
    <row r="32" spans="1:15" ht="42.75" customHeight="1">
      <c r="A32" s="361" t="s">
        <v>3073</v>
      </c>
      <c r="B32" s="361">
        <v>30</v>
      </c>
      <c r="C32" s="361">
        <v>8</v>
      </c>
      <c r="D32" s="362" t="s">
        <v>1601</v>
      </c>
      <c r="E32" s="340" t="s">
        <v>2872</v>
      </c>
      <c r="F32" s="340" t="s">
        <v>321</v>
      </c>
      <c r="G32" s="362" t="s">
        <v>57</v>
      </c>
      <c r="H32" s="344" t="s">
        <v>2475</v>
      </c>
      <c r="I32" s="344" t="s">
        <v>1600</v>
      </c>
      <c r="J32" s="362" t="s">
        <v>322</v>
      </c>
      <c r="K32" s="362" t="s">
        <v>3323</v>
      </c>
      <c r="L32" s="395">
        <v>10300</v>
      </c>
      <c r="M32" s="344"/>
      <c r="N32" s="361" t="s">
        <v>3074</v>
      </c>
      <c r="O32" s="396"/>
    </row>
    <row r="33" spans="1:15" ht="42.75" customHeight="1">
      <c r="A33" s="361" t="s">
        <v>3075</v>
      </c>
      <c r="B33" s="361">
        <v>31</v>
      </c>
      <c r="C33" s="361">
        <v>44</v>
      </c>
      <c r="D33" s="362" t="s">
        <v>1601</v>
      </c>
      <c r="E33" s="340" t="s">
        <v>2872</v>
      </c>
      <c r="F33" s="340" t="s">
        <v>324</v>
      </c>
      <c r="G33" s="362" t="s">
        <v>54</v>
      </c>
      <c r="H33" s="344" t="s">
        <v>2555</v>
      </c>
      <c r="I33" s="344" t="s">
        <v>1600</v>
      </c>
      <c r="J33" s="362" t="s">
        <v>325</v>
      </c>
      <c r="K33" s="362" t="s">
        <v>3323</v>
      </c>
      <c r="L33" s="395">
        <v>92400</v>
      </c>
      <c r="M33" s="344"/>
      <c r="N33" s="361" t="s">
        <v>3334</v>
      </c>
      <c r="O33" s="396"/>
    </row>
    <row r="34" spans="1:15" ht="42.75" customHeight="1">
      <c r="A34" s="361" t="s">
        <v>3077</v>
      </c>
      <c r="B34" s="361">
        <v>32</v>
      </c>
      <c r="C34" s="361">
        <v>45</v>
      </c>
      <c r="D34" s="362" t="s">
        <v>1601</v>
      </c>
      <c r="E34" s="340" t="s">
        <v>2872</v>
      </c>
      <c r="F34" s="340" t="s">
        <v>1416</v>
      </c>
      <c r="G34" s="362" t="s">
        <v>57</v>
      </c>
      <c r="H34" s="344" t="s">
        <v>2555</v>
      </c>
      <c r="I34" s="344" t="s">
        <v>1600</v>
      </c>
      <c r="J34" s="362" t="s">
        <v>1417</v>
      </c>
      <c r="K34" s="362" t="s">
        <v>3323</v>
      </c>
      <c r="L34" s="395">
        <v>38300</v>
      </c>
      <c r="M34" s="344"/>
      <c r="N34" s="361" t="s">
        <v>3080</v>
      </c>
      <c r="O34" s="396"/>
    </row>
    <row r="35" spans="1:15" ht="42.75" customHeight="1">
      <c r="A35" s="361" t="s">
        <v>3079</v>
      </c>
      <c r="B35" s="361">
        <v>33</v>
      </c>
      <c r="C35" s="361">
        <v>104</v>
      </c>
      <c r="D35" s="362" t="s">
        <v>1601</v>
      </c>
      <c r="E35" s="340" t="s">
        <v>2872</v>
      </c>
      <c r="F35" s="340" t="s">
        <v>1780</v>
      </c>
      <c r="G35" s="362" t="s">
        <v>57</v>
      </c>
      <c r="H35" s="344" t="s">
        <v>2475</v>
      </c>
      <c r="I35" s="344" t="s">
        <v>1600</v>
      </c>
      <c r="J35" s="362" t="s">
        <v>1781</v>
      </c>
      <c r="K35" s="362" t="s">
        <v>3323</v>
      </c>
      <c r="L35" s="395">
        <v>28300</v>
      </c>
      <c r="M35" s="344"/>
      <c r="N35" s="361" t="s">
        <v>3082</v>
      </c>
      <c r="O35" s="396"/>
    </row>
    <row r="36" spans="1:15" ht="56.95" customHeight="1">
      <c r="A36" s="361" t="s">
        <v>3081</v>
      </c>
      <c r="B36" s="361">
        <v>34</v>
      </c>
      <c r="C36" s="361">
        <v>62</v>
      </c>
      <c r="D36" s="362" t="s">
        <v>1601</v>
      </c>
      <c r="E36" s="340" t="s">
        <v>2875</v>
      </c>
      <c r="F36" s="340" t="s">
        <v>2765</v>
      </c>
      <c r="G36" s="362" t="s">
        <v>68</v>
      </c>
      <c r="H36" s="344" t="s">
        <v>3086</v>
      </c>
      <c r="I36" s="344" t="s">
        <v>1600</v>
      </c>
      <c r="J36" s="362" t="s">
        <v>1451</v>
      </c>
      <c r="K36" s="362" t="s">
        <v>3323</v>
      </c>
      <c r="L36" s="395">
        <v>21400</v>
      </c>
      <c r="M36" s="344"/>
      <c r="N36" s="361" t="s">
        <v>3087</v>
      </c>
      <c r="O36" s="396"/>
    </row>
    <row r="37" spans="1:15" ht="56.95" customHeight="1">
      <c r="A37" s="361" t="s">
        <v>3083</v>
      </c>
      <c r="B37" s="361">
        <v>35</v>
      </c>
      <c r="C37" s="361">
        <v>30</v>
      </c>
      <c r="D37" s="362" t="s">
        <v>1601</v>
      </c>
      <c r="E37" s="340" t="s">
        <v>2877</v>
      </c>
      <c r="F37" s="340" t="s">
        <v>341</v>
      </c>
      <c r="G37" s="362" t="s">
        <v>57</v>
      </c>
      <c r="H37" s="344" t="s">
        <v>1666</v>
      </c>
      <c r="I37" s="344" t="s">
        <v>1660</v>
      </c>
      <c r="J37" s="362" t="s">
        <v>342</v>
      </c>
      <c r="K37" s="362" t="s">
        <v>3323</v>
      </c>
      <c r="L37" s="395">
        <v>63500</v>
      </c>
      <c r="M37" s="344" t="s">
        <v>2751</v>
      </c>
      <c r="N37" s="361" t="s">
        <v>3090</v>
      </c>
      <c r="O37" s="396" t="s">
        <v>3335</v>
      </c>
    </row>
    <row r="38" spans="1:15" ht="114.05" customHeight="1">
      <c r="A38" s="361" t="s">
        <v>3085</v>
      </c>
      <c r="B38" s="361">
        <v>36</v>
      </c>
      <c r="C38" s="361">
        <v>94</v>
      </c>
      <c r="D38" s="362" t="s">
        <v>1601</v>
      </c>
      <c r="E38" s="340" t="s">
        <v>2877</v>
      </c>
      <c r="F38" s="340" t="s">
        <v>2766</v>
      </c>
      <c r="G38" s="362" t="s">
        <v>2648</v>
      </c>
      <c r="H38" s="344" t="s">
        <v>1662</v>
      </c>
      <c r="I38" s="344" t="s">
        <v>1600</v>
      </c>
      <c r="J38" s="362" t="s">
        <v>350</v>
      </c>
      <c r="K38" s="362" t="s">
        <v>3323</v>
      </c>
      <c r="L38" s="395">
        <v>384800</v>
      </c>
      <c r="M38" s="344" t="s">
        <v>2751</v>
      </c>
      <c r="N38" s="361" t="s">
        <v>3092</v>
      </c>
      <c r="O38" s="396"/>
    </row>
    <row r="39" spans="1:15" ht="42.75" customHeight="1">
      <c r="A39" s="361" t="s">
        <v>3089</v>
      </c>
      <c r="B39" s="361">
        <v>37</v>
      </c>
      <c r="C39" s="361">
        <v>1</v>
      </c>
      <c r="D39" s="362" t="s">
        <v>1601</v>
      </c>
      <c r="E39" s="340" t="s">
        <v>2885</v>
      </c>
      <c r="F39" s="340" t="s">
        <v>2767</v>
      </c>
      <c r="G39" s="362" t="s">
        <v>57</v>
      </c>
      <c r="H39" s="344" t="s">
        <v>2462</v>
      </c>
      <c r="I39" s="344" t="s">
        <v>1600</v>
      </c>
      <c r="J39" s="362" t="s">
        <v>263</v>
      </c>
      <c r="K39" s="362" t="s">
        <v>3323</v>
      </c>
      <c r="L39" s="395">
        <v>6400</v>
      </c>
      <c r="M39" s="344"/>
      <c r="N39" s="361" t="s">
        <v>3094</v>
      </c>
      <c r="O39" s="396"/>
    </row>
    <row r="40" spans="1:15" ht="42.75" customHeight="1">
      <c r="A40" s="361" t="s">
        <v>3091</v>
      </c>
      <c r="B40" s="361">
        <v>38</v>
      </c>
      <c r="C40" s="361">
        <v>2</v>
      </c>
      <c r="D40" s="362" t="s">
        <v>1601</v>
      </c>
      <c r="E40" s="340" t="s">
        <v>2885</v>
      </c>
      <c r="F40" s="340" t="s">
        <v>2768</v>
      </c>
      <c r="G40" s="362" t="s">
        <v>57</v>
      </c>
      <c r="H40" s="344" t="s">
        <v>2462</v>
      </c>
      <c r="I40" s="344" t="s">
        <v>1600</v>
      </c>
      <c r="J40" s="362" t="s">
        <v>265</v>
      </c>
      <c r="K40" s="362" t="s">
        <v>3323</v>
      </c>
      <c r="L40" s="395">
        <v>6400</v>
      </c>
      <c r="M40" s="344"/>
      <c r="N40" s="361" t="s">
        <v>3096</v>
      </c>
      <c r="O40" s="396"/>
    </row>
    <row r="41" spans="1:15" ht="42.75" customHeight="1">
      <c r="A41" s="361" t="s">
        <v>3093</v>
      </c>
      <c r="B41" s="361">
        <v>39</v>
      </c>
      <c r="C41" s="361">
        <v>3</v>
      </c>
      <c r="D41" s="362" t="s">
        <v>1601</v>
      </c>
      <c r="E41" s="340" t="s">
        <v>2885</v>
      </c>
      <c r="F41" s="340" t="s">
        <v>266</v>
      </c>
      <c r="G41" s="362" t="s">
        <v>54</v>
      </c>
      <c r="H41" s="344" t="s">
        <v>1662</v>
      </c>
      <c r="I41" s="344" t="s">
        <v>1600</v>
      </c>
      <c r="J41" s="362" t="s">
        <v>267</v>
      </c>
      <c r="K41" s="362" t="s">
        <v>3323</v>
      </c>
      <c r="L41" s="395">
        <v>107400</v>
      </c>
      <c r="M41" s="344" t="s">
        <v>2751</v>
      </c>
      <c r="N41" s="361" t="s">
        <v>3098</v>
      </c>
      <c r="O41" s="396"/>
    </row>
    <row r="42" spans="1:15" ht="56.95" customHeight="1">
      <c r="A42" s="361" t="s">
        <v>3095</v>
      </c>
      <c r="B42" s="361">
        <v>40</v>
      </c>
      <c r="C42" s="361">
        <v>15</v>
      </c>
      <c r="D42" s="362" t="s">
        <v>1601</v>
      </c>
      <c r="E42" s="340" t="s">
        <v>2885</v>
      </c>
      <c r="F42" s="340" t="s">
        <v>2769</v>
      </c>
      <c r="G42" s="362" t="s">
        <v>68</v>
      </c>
      <c r="H42" s="344" t="s">
        <v>2483</v>
      </c>
      <c r="I42" s="344" t="s">
        <v>1660</v>
      </c>
      <c r="J42" s="362" t="s">
        <v>269</v>
      </c>
      <c r="K42" s="362" t="s">
        <v>3323</v>
      </c>
      <c r="L42" s="395">
        <v>16300</v>
      </c>
      <c r="M42" s="344"/>
      <c r="N42" s="361" t="s">
        <v>3100</v>
      </c>
      <c r="O42" s="396" t="s">
        <v>3336</v>
      </c>
    </row>
    <row r="43" spans="1:15" ht="42.75" customHeight="1">
      <c r="A43" s="361" t="s">
        <v>3097</v>
      </c>
      <c r="B43" s="361">
        <v>41</v>
      </c>
      <c r="C43" s="361">
        <v>34</v>
      </c>
      <c r="D43" s="362" t="s">
        <v>1601</v>
      </c>
      <c r="E43" s="340" t="s">
        <v>2885</v>
      </c>
      <c r="F43" s="340" t="s">
        <v>270</v>
      </c>
      <c r="G43" s="362" t="s">
        <v>54</v>
      </c>
      <c r="H43" s="344" t="s">
        <v>1662</v>
      </c>
      <c r="I43" s="344" t="s">
        <v>1600</v>
      </c>
      <c r="J43" s="362" t="s">
        <v>271</v>
      </c>
      <c r="K43" s="362" t="s">
        <v>3323</v>
      </c>
      <c r="L43" s="395">
        <v>140000</v>
      </c>
      <c r="M43" s="344" t="s">
        <v>2751</v>
      </c>
      <c r="N43" s="361" t="s">
        <v>3102</v>
      </c>
      <c r="O43" s="396"/>
    </row>
    <row r="44" spans="1:15" ht="28.5" customHeight="1">
      <c r="A44" s="361" t="s">
        <v>3099</v>
      </c>
      <c r="B44" s="361">
        <v>42</v>
      </c>
      <c r="C44" s="361">
        <v>39</v>
      </c>
      <c r="D44" s="362" t="s">
        <v>1601</v>
      </c>
      <c r="E44" s="340" t="s">
        <v>2885</v>
      </c>
      <c r="F44" s="340" t="s">
        <v>272</v>
      </c>
      <c r="G44" s="362" t="s">
        <v>54</v>
      </c>
      <c r="H44" s="344" t="s">
        <v>2553</v>
      </c>
      <c r="I44" s="344" t="s">
        <v>1660</v>
      </c>
      <c r="J44" s="362" t="s">
        <v>273</v>
      </c>
      <c r="K44" s="362" t="s">
        <v>3323</v>
      </c>
      <c r="L44" s="395">
        <v>36900</v>
      </c>
      <c r="M44" s="344"/>
      <c r="N44" s="361" t="s">
        <v>3104</v>
      </c>
      <c r="O44" s="396" t="s">
        <v>3337</v>
      </c>
    </row>
    <row r="45" spans="1:15" ht="28.5" customHeight="1">
      <c r="A45" s="361" t="s">
        <v>3101</v>
      </c>
      <c r="B45" s="361">
        <v>43</v>
      </c>
      <c r="C45" s="361">
        <v>40</v>
      </c>
      <c r="D45" s="362" t="s">
        <v>1601</v>
      </c>
      <c r="E45" s="340" t="s">
        <v>2885</v>
      </c>
      <c r="F45" s="340" t="s">
        <v>275</v>
      </c>
      <c r="G45" s="362" t="s">
        <v>57</v>
      </c>
      <c r="H45" s="344" t="s">
        <v>2464</v>
      </c>
      <c r="I45" s="344" t="s">
        <v>1600</v>
      </c>
      <c r="J45" s="362" t="s">
        <v>276</v>
      </c>
      <c r="K45" s="362" t="s">
        <v>3323</v>
      </c>
      <c r="L45" s="395">
        <v>31800</v>
      </c>
      <c r="M45" s="344"/>
      <c r="N45" s="361" t="s">
        <v>3106</v>
      </c>
      <c r="O45" s="396"/>
    </row>
    <row r="46" spans="1:15" ht="42.75" customHeight="1">
      <c r="A46" s="361" t="s">
        <v>3103</v>
      </c>
      <c r="B46" s="361">
        <v>44</v>
      </c>
      <c r="C46" s="361">
        <v>55</v>
      </c>
      <c r="D46" s="362" t="s">
        <v>1601</v>
      </c>
      <c r="E46" s="340" t="s">
        <v>2885</v>
      </c>
      <c r="F46" s="340" t="s">
        <v>2771</v>
      </c>
      <c r="G46" s="362" t="s">
        <v>54</v>
      </c>
      <c r="H46" s="344" t="s">
        <v>1567</v>
      </c>
      <c r="I46" s="344" t="s">
        <v>1600</v>
      </c>
      <c r="J46" s="362" t="s">
        <v>278</v>
      </c>
      <c r="K46" s="362" t="s">
        <v>3323</v>
      </c>
      <c r="L46" s="395">
        <v>40100</v>
      </c>
      <c r="M46" s="344" t="s">
        <v>2751</v>
      </c>
      <c r="N46" s="361" t="s">
        <v>3108</v>
      </c>
      <c r="O46" s="396"/>
    </row>
    <row r="47" spans="1:15" ht="42.75" customHeight="1">
      <c r="A47" s="361" t="s">
        <v>3105</v>
      </c>
      <c r="B47" s="361">
        <v>45</v>
      </c>
      <c r="C47" s="361">
        <v>74</v>
      </c>
      <c r="D47" s="362" t="s">
        <v>1601</v>
      </c>
      <c r="E47" s="340" t="s">
        <v>2885</v>
      </c>
      <c r="F47" s="340" t="s">
        <v>2772</v>
      </c>
      <c r="G47" s="362" t="s">
        <v>54</v>
      </c>
      <c r="H47" s="344" t="s">
        <v>1567</v>
      </c>
      <c r="I47" s="344" t="s">
        <v>1600</v>
      </c>
      <c r="J47" s="362" t="s">
        <v>280</v>
      </c>
      <c r="K47" s="362" t="s">
        <v>3323</v>
      </c>
      <c r="L47" s="395">
        <v>73800</v>
      </c>
      <c r="M47" s="344" t="s">
        <v>2751</v>
      </c>
      <c r="N47" s="361" t="s">
        <v>3110</v>
      </c>
      <c r="O47" s="396"/>
    </row>
    <row r="48" spans="1:15" ht="56.95" customHeight="1">
      <c r="A48" s="361" t="s">
        <v>3107</v>
      </c>
      <c r="B48" s="361">
        <v>46</v>
      </c>
      <c r="C48" s="361">
        <v>112</v>
      </c>
      <c r="D48" s="362" t="s">
        <v>1601</v>
      </c>
      <c r="E48" s="340" t="s">
        <v>2885</v>
      </c>
      <c r="F48" s="340" t="s">
        <v>2774</v>
      </c>
      <c r="G48" s="362" t="s">
        <v>54</v>
      </c>
      <c r="H48" s="344" t="s">
        <v>2686</v>
      </c>
      <c r="I48" s="344" t="s">
        <v>1600</v>
      </c>
      <c r="J48" s="362" t="s">
        <v>288</v>
      </c>
      <c r="K48" s="362" t="s">
        <v>3323</v>
      </c>
      <c r="L48" s="395">
        <v>5900</v>
      </c>
      <c r="M48" s="344"/>
      <c r="N48" s="361" t="s">
        <v>3112</v>
      </c>
      <c r="O48" s="396"/>
    </row>
    <row r="49" spans="1:15" ht="28.5" customHeight="1">
      <c r="A49" s="361" t="s">
        <v>3109</v>
      </c>
      <c r="B49" s="361">
        <v>47</v>
      </c>
      <c r="C49" s="361">
        <v>16</v>
      </c>
      <c r="D49" s="362" t="s">
        <v>1601</v>
      </c>
      <c r="E49" s="340" t="s">
        <v>2888</v>
      </c>
      <c r="F49" s="340" t="s">
        <v>298</v>
      </c>
      <c r="G49" s="362" t="s">
        <v>54</v>
      </c>
      <c r="H49" s="344" t="s">
        <v>1662</v>
      </c>
      <c r="I49" s="344" t="s">
        <v>1600</v>
      </c>
      <c r="J49" s="362" t="s">
        <v>299</v>
      </c>
      <c r="K49" s="362" t="s">
        <v>3323</v>
      </c>
      <c r="L49" s="395">
        <v>94300</v>
      </c>
      <c r="M49" s="344" t="s">
        <v>2751</v>
      </c>
      <c r="N49" s="361" t="s">
        <v>3114</v>
      </c>
      <c r="O49" s="396"/>
    </row>
    <row r="50" spans="1:15" ht="28.5" customHeight="1">
      <c r="A50" s="361" t="s">
        <v>3111</v>
      </c>
      <c r="B50" s="361">
        <v>48</v>
      </c>
      <c r="C50" s="361">
        <v>31</v>
      </c>
      <c r="D50" s="362" t="s">
        <v>1601</v>
      </c>
      <c r="E50" s="340" t="s">
        <v>2888</v>
      </c>
      <c r="F50" s="340" t="s">
        <v>1560</v>
      </c>
      <c r="G50" s="362" t="s">
        <v>54</v>
      </c>
      <c r="H50" s="344" t="s">
        <v>1666</v>
      </c>
      <c r="I50" s="344" t="s">
        <v>1660</v>
      </c>
      <c r="J50" s="362" t="s">
        <v>1561</v>
      </c>
      <c r="K50" s="362" t="s">
        <v>3323</v>
      </c>
      <c r="L50" s="395">
        <v>72300</v>
      </c>
      <c r="M50" s="344" t="s">
        <v>2751</v>
      </c>
      <c r="N50" s="361" t="s">
        <v>3116</v>
      </c>
      <c r="O50" s="396" t="s">
        <v>3338</v>
      </c>
    </row>
    <row r="51" spans="1:15" ht="28.5" customHeight="1">
      <c r="A51" s="361" t="s">
        <v>3113</v>
      </c>
      <c r="B51" s="361">
        <v>49</v>
      </c>
      <c r="C51" s="361">
        <v>68</v>
      </c>
      <c r="D51" s="362" t="s">
        <v>1601</v>
      </c>
      <c r="E51" s="340" t="s">
        <v>2888</v>
      </c>
      <c r="F51" s="340" t="s">
        <v>2775</v>
      </c>
      <c r="G51" s="362" t="s">
        <v>54</v>
      </c>
      <c r="H51" s="344" t="s">
        <v>1662</v>
      </c>
      <c r="I51" s="344" t="s">
        <v>1600</v>
      </c>
      <c r="J51" s="362" t="s">
        <v>312</v>
      </c>
      <c r="K51" s="362" t="s">
        <v>3323</v>
      </c>
      <c r="L51" s="395">
        <v>355700</v>
      </c>
      <c r="M51" s="344" t="s">
        <v>2751</v>
      </c>
      <c r="N51" s="361" t="s">
        <v>3118</v>
      </c>
      <c r="O51" s="396"/>
    </row>
    <row r="52" spans="1:15" ht="56.95" customHeight="1">
      <c r="A52" s="361" t="s">
        <v>3115</v>
      </c>
      <c r="B52" s="361">
        <v>50</v>
      </c>
      <c r="C52" s="361">
        <v>51</v>
      </c>
      <c r="D52" s="362" t="s">
        <v>1601</v>
      </c>
      <c r="E52" s="340" t="s">
        <v>2896</v>
      </c>
      <c r="F52" s="340" t="s">
        <v>2776</v>
      </c>
      <c r="G52" s="362" t="s">
        <v>54</v>
      </c>
      <c r="H52" s="344" t="s">
        <v>2777</v>
      </c>
      <c r="I52" s="344" t="s">
        <v>1600</v>
      </c>
      <c r="J52" s="362" t="s">
        <v>2778</v>
      </c>
      <c r="K52" s="362" t="s">
        <v>3323</v>
      </c>
      <c r="L52" s="395">
        <v>49200</v>
      </c>
      <c r="M52" s="361"/>
      <c r="N52" s="361" t="s">
        <v>3120</v>
      </c>
      <c r="O52" s="396"/>
    </row>
    <row r="53" spans="1:15" ht="128.30000000000001" customHeight="1">
      <c r="A53" s="361" t="s">
        <v>3117</v>
      </c>
      <c r="B53" s="361">
        <v>51</v>
      </c>
      <c r="C53" s="361">
        <v>88</v>
      </c>
      <c r="D53" s="362" t="s">
        <v>1601</v>
      </c>
      <c r="E53" s="340" t="s">
        <v>2896</v>
      </c>
      <c r="F53" s="340" t="s">
        <v>2779</v>
      </c>
      <c r="G53" s="362" t="s">
        <v>709</v>
      </c>
      <c r="H53" s="344" t="s">
        <v>2780</v>
      </c>
      <c r="I53" s="344" t="s">
        <v>1660</v>
      </c>
      <c r="J53" s="362" t="s">
        <v>2781</v>
      </c>
      <c r="K53" s="362" t="s">
        <v>3323</v>
      </c>
      <c r="L53" s="395">
        <v>179600</v>
      </c>
      <c r="M53" s="361"/>
      <c r="N53" s="361" t="s">
        <v>3122</v>
      </c>
      <c r="O53" s="396" t="s">
        <v>3339</v>
      </c>
    </row>
    <row r="54" spans="1:15" ht="16.55" customHeight="1">
      <c r="A54" s="361"/>
      <c r="B54" s="361"/>
      <c r="C54" s="361"/>
      <c r="D54" s="362"/>
      <c r="E54" s="340"/>
      <c r="F54" s="340"/>
      <c r="G54" s="362"/>
      <c r="H54" s="344"/>
      <c r="I54" s="344"/>
      <c r="J54" s="362"/>
      <c r="K54" s="362"/>
      <c r="L54" s="398">
        <f>SUM(L32:L53)</f>
        <v>1855100</v>
      </c>
      <c r="M54" s="361"/>
      <c r="N54" s="361"/>
      <c r="O54" s="396"/>
    </row>
    <row r="55" spans="1:15" ht="28.5" customHeight="1">
      <c r="A55" s="361" t="s">
        <v>3126</v>
      </c>
      <c r="B55" s="361">
        <v>52</v>
      </c>
      <c r="C55" s="361">
        <v>70</v>
      </c>
      <c r="D55" s="362" t="s">
        <v>1603</v>
      </c>
      <c r="E55" s="340" t="s">
        <v>3127</v>
      </c>
      <c r="F55" s="340" t="s">
        <v>2785</v>
      </c>
      <c r="G55" s="362" t="s">
        <v>57</v>
      </c>
      <c r="H55" s="344" t="s">
        <v>1662</v>
      </c>
      <c r="I55" s="344" t="s">
        <v>1600</v>
      </c>
      <c r="J55" s="362" t="s">
        <v>531</v>
      </c>
      <c r="K55" s="362" t="s">
        <v>3323</v>
      </c>
      <c r="L55" s="395">
        <v>51500</v>
      </c>
      <c r="M55" s="344" t="s">
        <v>2751</v>
      </c>
      <c r="N55" s="361" t="s">
        <v>3128</v>
      </c>
      <c r="O55" s="396"/>
    </row>
    <row r="56" spans="1:15" ht="42.75" customHeight="1">
      <c r="A56" s="361" t="s">
        <v>3129</v>
      </c>
      <c r="B56" s="361">
        <v>53</v>
      </c>
      <c r="C56" s="361">
        <v>78</v>
      </c>
      <c r="D56" s="362" t="s">
        <v>1603</v>
      </c>
      <c r="E56" s="340" t="s">
        <v>3127</v>
      </c>
      <c r="F56" s="340" t="s">
        <v>532</v>
      </c>
      <c r="G56" s="362" t="s">
        <v>54</v>
      </c>
      <c r="H56" s="344" t="s">
        <v>1662</v>
      </c>
      <c r="I56" s="344" t="s">
        <v>1600</v>
      </c>
      <c r="J56" s="362" t="s">
        <v>533</v>
      </c>
      <c r="K56" s="362" t="s">
        <v>3323</v>
      </c>
      <c r="L56" s="395">
        <v>114900</v>
      </c>
      <c r="M56" s="344" t="s">
        <v>2751</v>
      </c>
      <c r="N56" s="361" t="s">
        <v>3130</v>
      </c>
      <c r="O56" s="396"/>
    </row>
    <row r="57" spans="1:15" ht="42.75" customHeight="1">
      <c r="A57" s="361" t="s">
        <v>3131</v>
      </c>
      <c r="B57" s="361">
        <v>54</v>
      </c>
      <c r="C57" s="361">
        <v>54</v>
      </c>
      <c r="D57" s="362" t="s">
        <v>1603</v>
      </c>
      <c r="E57" s="340" t="s">
        <v>3132</v>
      </c>
      <c r="F57" s="340" t="s">
        <v>2786</v>
      </c>
      <c r="G57" s="362" t="s">
        <v>54</v>
      </c>
      <c r="H57" s="344" t="s">
        <v>1662</v>
      </c>
      <c r="I57" s="344" t="s">
        <v>1600</v>
      </c>
      <c r="J57" s="362" t="s">
        <v>652</v>
      </c>
      <c r="K57" s="362" t="s">
        <v>3323</v>
      </c>
      <c r="L57" s="395">
        <v>160900</v>
      </c>
      <c r="M57" s="344" t="s">
        <v>2751</v>
      </c>
      <c r="N57" s="361" t="s">
        <v>3133</v>
      </c>
      <c r="O57" s="396"/>
    </row>
    <row r="58" spans="1:15" ht="42.75" customHeight="1">
      <c r="A58" s="361" t="s">
        <v>3134</v>
      </c>
      <c r="B58" s="361">
        <v>55</v>
      </c>
      <c r="C58" s="361">
        <v>60</v>
      </c>
      <c r="D58" s="362" t="s">
        <v>1603</v>
      </c>
      <c r="E58" s="340" t="s">
        <v>3132</v>
      </c>
      <c r="F58" s="340" t="s">
        <v>2787</v>
      </c>
      <c r="G58" s="362" t="s">
        <v>57</v>
      </c>
      <c r="H58" s="344" t="s">
        <v>1662</v>
      </c>
      <c r="I58" s="344" t="s">
        <v>1600</v>
      </c>
      <c r="J58" s="362" t="s">
        <v>654</v>
      </c>
      <c r="K58" s="362" t="s">
        <v>3323</v>
      </c>
      <c r="L58" s="395">
        <v>32700</v>
      </c>
      <c r="M58" s="344" t="s">
        <v>2751</v>
      </c>
      <c r="N58" s="361" t="s">
        <v>3135</v>
      </c>
      <c r="O58" s="396"/>
    </row>
    <row r="59" spans="1:15" ht="42.75" customHeight="1">
      <c r="A59" s="361" t="s">
        <v>3136</v>
      </c>
      <c r="B59" s="361">
        <v>56</v>
      </c>
      <c r="C59" s="361">
        <v>66</v>
      </c>
      <c r="D59" s="362" t="s">
        <v>1603</v>
      </c>
      <c r="E59" s="340" t="s">
        <v>3132</v>
      </c>
      <c r="F59" s="340" t="s">
        <v>2788</v>
      </c>
      <c r="G59" s="362" t="s">
        <v>54</v>
      </c>
      <c r="H59" s="344" t="s">
        <v>1662</v>
      </c>
      <c r="I59" s="344" t="s">
        <v>1600</v>
      </c>
      <c r="J59" s="362" t="s">
        <v>656</v>
      </c>
      <c r="K59" s="362" t="s">
        <v>3323</v>
      </c>
      <c r="L59" s="395">
        <v>154700</v>
      </c>
      <c r="M59" s="344" t="s">
        <v>2751</v>
      </c>
      <c r="N59" s="361" t="s">
        <v>3137</v>
      </c>
      <c r="O59" s="396"/>
    </row>
    <row r="60" spans="1:15" ht="56.95" customHeight="1">
      <c r="A60" s="361" t="s">
        <v>3138</v>
      </c>
      <c r="B60" s="361">
        <v>57</v>
      </c>
      <c r="C60" s="361">
        <v>63</v>
      </c>
      <c r="D60" s="362" t="s">
        <v>1603</v>
      </c>
      <c r="E60" s="340" t="s">
        <v>3139</v>
      </c>
      <c r="F60" s="340" t="s">
        <v>2789</v>
      </c>
      <c r="G60" s="362" t="s">
        <v>68</v>
      </c>
      <c r="H60" s="344" t="s">
        <v>1662</v>
      </c>
      <c r="I60" s="344" t="s">
        <v>1600</v>
      </c>
      <c r="J60" s="362" t="s">
        <v>663</v>
      </c>
      <c r="K60" s="362" t="s">
        <v>3323</v>
      </c>
      <c r="L60" s="395">
        <v>28400</v>
      </c>
      <c r="M60" s="344" t="s">
        <v>2751</v>
      </c>
      <c r="N60" s="361" t="s">
        <v>3140</v>
      </c>
      <c r="O60" s="396"/>
    </row>
    <row r="61" spans="1:15" ht="28.5" customHeight="1">
      <c r="A61" s="361" t="s">
        <v>3141</v>
      </c>
      <c r="B61" s="361">
        <v>58</v>
      </c>
      <c r="C61" s="361">
        <v>93</v>
      </c>
      <c r="D61" s="362" t="s">
        <v>1603</v>
      </c>
      <c r="E61" s="340" t="s">
        <v>3139</v>
      </c>
      <c r="F61" s="340" t="s">
        <v>664</v>
      </c>
      <c r="G61" s="362" t="s">
        <v>274</v>
      </c>
      <c r="H61" s="344" t="s">
        <v>1662</v>
      </c>
      <c r="I61" s="344" t="s">
        <v>1600</v>
      </c>
      <c r="J61" s="362" t="s">
        <v>665</v>
      </c>
      <c r="K61" s="362" t="s">
        <v>3323</v>
      </c>
      <c r="L61" s="395">
        <v>129200</v>
      </c>
      <c r="M61" s="344" t="s">
        <v>2751</v>
      </c>
      <c r="N61" s="361" t="s">
        <v>3142</v>
      </c>
      <c r="O61" s="396"/>
    </row>
    <row r="62" spans="1:15" ht="42.75" customHeight="1">
      <c r="A62" s="361" t="s">
        <v>3143</v>
      </c>
      <c r="B62" s="361">
        <v>59</v>
      </c>
      <c r="C62" s="361">
        <v>99</v>
      </c>
      <c r="D62" s="362" t="s">
        <v>1603</v>
      </c>
      <c r="E62" s="340" t="s">
        <v>3139</v>
      </c>
      <c r="F62" s="340" t="s">
        <v>669</v>
      </c>
      <c r="G62" s="362" t="s">
        <v>54</v>
      </c>
      <c r="H62" s="344" t="s">
        <v>1662</v>
      </c>
      <c r="I62" s="344" t="s">
        <v>1600</v>
      </c>
      <c r="J62" s="362" t="s">
        <v>670</v>
      </c>
      <c r="K62" s="362" t="s">
        <v>3323</v>
      </c>
      <c r="L62" s="395">
        <v>63700</v>
      </c>
      <c r="M62" s="344" t="s">
        <v>2751</v>
      </c>
      <c r="N62" s="361" t="s">
        <v>3144</v>
      </c>
      <c r="O62" s="396"/>
    </row>
    <row r="63" spans="1:15" ht="28.5" customHeight="1">
      <c r="A63" s="361" t="s">
        <v>3145</v>
      </c>
      <c r="B63" s="361">
        <v>60</v>
      </c>
      <c r="C63" s="361">
        <v>100</v>
      </c>
      <c r="D63" s="362" t="s">
        <v>1603</v>
      </c>
      <c r="E63" s="340" t="s">
        <v>3139</v>
      </c>
      <c r="F63" s="340" t="s">
        <v>672</v>
      </c>
      <c r="G63" s="362" t="s">
        <v>54</v>
      </c>
      <c r="H63" s="344" t="s">
        <v>1662</v>
      </c>
      <c r="I63" s="344" t="s">
        <v>1600</v>
      </c>
      <c r="J63" s="362" t="s">
        <v>673</v>
      </c>
      <c r="K63" s="362" t="s">
        <v>3323</v>
      </c>
      <c r="L63" s="395">
        <v>99900</v>
      </c>
      <c r="M63" s="344" t="s">
        <v>2751</v>
      </c>
      <c r="N63" s="361" t="s">
        <v>3146</v>
      </c>
      <c r="O63" s="396"/>
    </row>
    <row r="64" spans="1:15" ht="42.75" customHeight="1">
      <c r="A64" s="361" t="s">
        <v>3147</v>
      </c>
      <c r="B64" s="361">
        <v>61</v>
      </c>
      <c r="C64" s="361">
        <v>58</v>
      </c>
      <c r="D64" s="362" t="s">
        <v>1603</v>
      </c>
      <c r="E64" s="340" t="s">
        <v>3148</v>
      </c>
      <c r="F64" s="340" t="s">
        <v>2790</v>
      </c>
      <c r="G64" s="362" t="s">
        <v>57</v>
      </c>
      <c r="H64" s="344" t="s">
        <v>1662</v>
      </c>
      <c r="I64" s="344" t="s">
        <v>1600</v>
      </c>
      <c r="J64" s="362" t="s">
        <v>512</v>
      </c>
      <c r="K64" s="362" t="s">
        <v>3323</v>
      </c>
      <c r="L64" s="395">
        <v>114400</v>
      </c>
      <c r="M64" s="344" t="s">
        <v>2751</v>
      </c>
      <c r="N64" s="361" t="s">
        <v>3149</v>
      </c>
      <c r="O64" s="396"/>
    </row>
    <row r="65" spans="1:15" ht="42.75" customHeight="1">
      <c r="A65" s="361" t="s">
        <v>3150</v>
      </c>
      <c r="B65" s="361">
        <v>62</v>
      </c>
      <c r="C65" s="361">
        <v>59</v>
      </c>
      <c r="D65" s="362" t="s">
        <v>1603</v>
      </c>
      <c r="E65" s="340" t="s">
        <v>3148</v>
      </c>
      <c r="F65" s="340" t="s">
        <v>2791</v>
      </c>
      <c r="G65" s="362" t="s">
        <v>57</v>
      </c>
      <c r="H65" s="344" t="s">
        <v>1662</v>
      </c>
      <c r="I65" s="344" t="s">
        <v>1600</v>
      </c>
      <c r="J65" s="362" t="s">
        <v>1190</v>
      </c>
      <c r="K65" s="362" t="s">
        <v>3323</v>
      </c>
      <c r="L65" s="395">
        <v>146900</v>
      </c>
      <c r="M65" s="344" t="s">
        <v>2751</v>
      </c>
      <c r="N65" s="361" t="s">
        <v>3151</v>
      </c>
      <c r="O65" s="396"/>
    </row>
    <row r="66" spans="1:15" ht="85.6" customHeight="1">
      <c r="A66" s="361" t="s">
        <v>3152</v>
      </c>
      <c r="B66" s="361">
        <v>63</v>
      </c>
      <c r="C66" s="361">
        <v>5</v>
      </c>
      <c r="D66" s="362" t="s">
        <v>1603</v>
      </c>
      <c r="E66" s="340" t="s">
        <v>3153</v>
      </c>
      <c r="F66" s="340" t="s">
        <v>2792</v>
      </c>
      <c r="G66" s="362" t="s">
        <v>54</v>
      </c>
      <c r="H66" s="344" t="s">
        <v>1666</v>
      </c>
      <c r="I66" s="344" t="s">
        <v>1660</v>
      </c>
      <c r="J66" s="362" t="s">
        <v>1552</v>
      </c>
      <c r="K66" s="362" t="s">
        <v>3323</v>
      </c>
      <c r="L66" s="395">
        <v>85400</v>
      </c>
      <c r="M66" s="344" t="s">
        <v>2751</v>
      </c>
      <c r="N66" s="361" t="s">
        <v>3154</v>
      </c>
      <c r="O66" s="396" t="s">
        <v>3340</v>
      </c>
    </row>
    <row r="67" spans="1:15" ht="42.75" customHeight="1">
      <c r="A67" s="361" t="s">
        <v>3155</v>
      </c>
      <c r="B67" s="361">
        <v>64</v>
      </c>
      <c r="C67" s="361">
        <v>19</v>
      </c>
      <c r="D67" s="362" t="s">
        <v>1603</v>
      </c>
      <c r="E67" s="340" t="s">
        <v>3153</v>
      </c>
      <c r="F67" s="340" t="s">
        <v>601</v>
      </c>
      <c r="G67" s="362" t="s">
        <v>54</v>
      </c>
      <c r="H67" s="344" t="s">
        <v>1662</v>
      </c>
      <c r="I67" s="344" t="s">
        <v>1600</v>
      </c>
      <c r="J67" s="362" t="s">
        <v>602</v>
      </c>
      <c r="K67" s="362" t="s">
        <v>3323</v>
      </c>
      <c r="L67" s="395">
        <v>168200</v>
      </c>
      <c r="M67" s="344" t="s">
        <v>2751</v>
      </c>
      <c r="N67" s="361" t="s">
        <v>3156</v>
      </c>
      <c r="O67" s="396"/>
    </row>
    <row r="68" spans="1:15" ht="42.75" customHeight="1">
      <c r="A68" s="361" t="s">
        <v>3157</v>
      </c>
      <c r="B68" s="361">
        <v>65</v>
      </c>
      <c r="C68" s="361">
        <v>23</v>
      </c>
      <c r="D68" s="362" t="s">
        <v>1603</v>
      </c>
      <c r="E68" s="340" t="s">
        <v>3153</v>
      </c>
      <c r="F68" s="340" t="s">
        <v>603</v>
      </c>
      <c r="G68" s="340" t="s">
        <v>54</v>
      </c>
      <c r="H68" s="344" t="s">
        <v>1662</v>
      </c>
      <c r="I68" s="344" t="s">
        <v>1600</v>
      </c>
      <c r="J68" s="362" t="s">
        <v>604</v>
      </c>
      <c r="K68" s="362" t="s">
        <v>3323</v>
      </c>
      <c r="L68" s="395">
        <v>75700</v>
      </c>
      <c r="M68" s="344" t="s">
        <v>2751</v>
      </c>
      <c r="N68" s="361" t="s">
        <v>3158</v>
      </c>
      <c r="O68" s="396"/>
    </row>
    <row r="69" spans="1:15" ht="56.95" customHeight="1">
      <c r="A69" s="361" t="s">
        <v>3159</v>
      </c>
      <c r="B69" s="361">
        <v>66</v>
      </c>
      <c r="C69" s="361">
        <v>33</v>
      </c>
      <c r="D69" s="362" t="s">
        <v>1603</v>
      </c>
      <c r="E69" s="340" t="s">
        <v>3153</v>
      </c>
      <c r="F69" s="340" t="s">
        <v>2793</v>
      </c>
      <c r="G69" s="362" t="s">
        <v>68</v>
      </c>
      <c r="H69" s="344" t="s">
        <v>1666</v>
      </c>
      <c r="I69" s="344" t="s">
        <v>1660</v>
      </c>
      <c r="J69" s="362" t="s">
        <v>606</v>
      </c>
      <c r="K69" s="362" t="s">
        <v>3323</v>
      </c>
      <c r="L69" s="395">
        <v>33800</v>
      </c>
      <c r="M69" s="344" t="s">
        <v>2751</v>
      </c>
      <c r="N69" s="361" t="s">
        <v>3160</v>
      </c>
      <c r="O69" s="396" t="s">
        <v>3341</v>
      </c>
    </row>
    <row r="70" spans="1:15" ht="42.75" customHeight="1">
      <c r="A70" s="361" t="s">
        <v>3161</v>
      </c>
      <c r="B70" s="361">
        <v>67</v>
      </c>
      <c r="C70" s="361">
        <v>47</v>
      </c>
      <c r="D70" s="362" t="s">
        <v>1603</v>
      </c>
      <c r="E70" s="340" t="s">
        <v>3153</v>
      </c>
      <c r="F70" s="340" t="s">
        <v>617</v>
      </c>
      <c r="G70" s="362" t="s">
        <v>57</v>
      </c>
      <c r="H70" s="344" t="s">
        <v>1662</v>
      </c>
      <c r="I70" s="344" t="s">
        <v>1600</v>
      </c>
      <c r="J70" s="362" t="s">
        <v>618</v>
      </c>
      <c r="K70" s="362" t="s">
        <v>3323</v>
      </c>
      <c r="L70" s="395">
        <v>99100</v>
      </c>
      <c r="M70" s="344" t="s">
        <v>2751</v>
      </c>
      <c r="N70" s="361" t="s">
        <v>3162</v>
      </c>
      <c r="O70" s="396"/>
    </row>
    <row r="71" spans="1:15" ht="28.5" customHeight="1">
      <c r="A71" s="361" t="s">
        <v>3163</v>
      </c>
      <c r="B71" s="361">
        <v>68</v>
      </c>
      <c r="C71" s="361">
        <v>83</v>
      </c>
      <c r="D71" s="362" t="s">
        <v>1603</v>
      </c>
      <c r="E71" s="340" t="s">
        <v>3153</v>
      </c>
      <c r="F71" s="340" t="s">
        <v>1579</v>
      </c>
      <c r="G71" s="362" t="s">
        <v>68</v>
      </c>
      <c r="H71" s="344" t="s">
        <v>1666</v>
      </c>
      <c r="I71" s="344" t="s">
        <v>1660</v>
      </c>
      <c r="J71" s="362" t="s">
        <v>1580</v>
      </c>
      <c r="K71" s="362" t="s">
        <v>3323</v>
      </c>
      <c r="L71" s="395">
        <v>37000</v>
      </c>
      <c r="M71" s="344" t="s">
        <v>2751</v>
      </c>
      <c r="N71" s="361" t="s">
        <v>3164</v>
      </c>
      <c r="O71" s="396" t="s">
        <v>3342</v>
      </c>
    </row>
    <row r="72" spans="1:15" ht="42.75" customHeight="1">
      <c r="A72" s="361" t="s">
        <v>3165</v>
      </c>
      <c r="B72" s="361">
        <v>69</v>
      </c>
      <c r="C72" s="361">
        <v>13</v>
      </c>
      <c r="D72" s="362" t="s">
        <v>1603</v>
      </c>
      <c r="E72" s="340" t="s">
        <v>2909</v>
      </c>
      <c r="F72" s="340" t="s">
        <v>2799</v>
      </c>
      <c r="G72" s="362" t="s">
        <v>68</v>
      </c>
      <c r="H72" s="344" t="s">
        <v>1666</v>
      </c>
      <c r="I72" s="344" t="s">
        <v>1660</v>
      </c>
      <c r="J72" s="362" t="s">
        <v>569</v>
      </c>
      <c r="K72" s="362" t="s">
        <v>3323</v>
      </c>
      <c r="L72" s="395">
        <v>23300</v>
      </c>
      <c r="M72" s="344" t="s">
        <v>2751</v>
      </c>
      <c r="N72" s="361" t="s">
        <v>3175</v>
      </c>
      <c r="O72" s="396" t="s">
        <v>3343</v>
      </c>
    </row>
    <row r="73" spans="1:15" ht="42.75" customHeight="1">
      <c r="A73" s="361" t="s">
        <v>3168</v>
      </c>
      <c r="B73" s="361">
        <v>70</v>
      </c>
      <c r="C73" s="361">
        <v>46</v>
      </c>
      <c r="D73" s="362" t="s">
        <v>1603</v>
      </c>
      <c r="E73" s="340" t="s">
        <v>2909</v>
      </c>
      <c r="F73" s="340" t="s">
        <v>1152</v>
      </c>
      <c r="G73" s="362" t="s">
        <v>320</v>
      </c>
      <c r="H73" s="344" t="s">
        <v>1662</v>
      </c>
      <c r="I73" s="344" t="s">
        <v>1600</v>
      </c>
      <c r="J73" s="362" t="s">
        <v>1153</v>
      </c>
      <c r="K73" s="362" t="s">
        <v>3323</v>
      </c>
      <c r="L73" s="395">
        <v>67200</v>
      </c>
      <c r="M73" s="344" t="s">
        <v>2751</v>
      </c>
      <c r="N73" s="361" t="s">
        <v>3177</v>
      </c>
      <c r="O73" s="396"/>
    </row>
    <row r="74" spans="1:15" ht="56.95" customHeight="1">
      <c r="A74" s="361" t="s">
        <v>3170</v>
      </c>
      <c r="B74" s="361">
        <v>71</v>
      </c>
      <c r="C74" s="361">
        <v>50</v>
      </c>
      <c r="D74" s="362" t="s">
        <v>1603</v>
      </c>
      <c r="E74" s="340" t="s">
        <v>2909</v>
      </c>
      <c r="F74" s="340" t="s">
        <v>2800</v>
      </c>
      <c r="G74" s="362" t="s">
        <v>68</v>
      </c>
      <c r="H74" s="344" t="s">
        <v>1662</v>
      </c>
      <c r="I74" s="344" t="s">
        <v>1600</v>
      </c>
      <c r="J74" s="362" t="s">
        <v>580</v>
      </c>
      <c r="K74" s="362" t="s">
        <v>3323</v>
      </c>
      <c r="L74" s="395">
        <v>42300</v>
      </c>
      <c r="M74" s="344" t="s">
        <v>2751</v>
      </c>
      <c r="N74" s="361" t="s">
        <v>3179</v>
      </c>
      <c r="O74" s="396"/>
    </row>
    <row r="75" spans="1:15" ht="42.75" customHeight="1">
      <c r="A75" s="361" t="s">
        <v>3172</v>
      </c>
      <c r="B75" s="361">
        <v>72</v>
      </c>
      <c r="C75" s="361">
        <v>90</v>
      </c>
      <c r="D75" s="362" t="s">
        <v>1603</v>
      </c>
      <c r="E75" s="340" t="s">
        <v>2909</v>
      </c>
      <c r="F75" s="340" t="s">
        <v>591</v>
      </c>
      <c r="G75" s="362" t="s">
        <v>246</v>
      </c>
      <c r="H75" s="344" t="s">
        <v>1662</v>
      </c>
      <c r="I75" s="344" t="s">
        <v>1600</v>
      </c>
      <c r="J75" s="362" t="s">
        <v>592</v>
      </c>
      <c r="K75" s="362" t="s">
        <v>3323</v>
      </c>
      <c r="L75" s="395">
        <v>14900</v>
      </c>
      <c r="M75" s="344" t="s">
        <v>2751</v>
      </c>
      <c r="N75" s="361" t="s">
        <v>3181</v>
      </c>
      <c r="O75" s="396"/>
    </row>
    <row r="76" spans="1:15" ht="16.55" customHeight="1">
      <c r="A76" s="361"/>
      <c r="B76" s="361"/>
      <c r="C76" s="361"/>
      <c r="D76" s="362"/>
      <c r="E76" s="340"/>
      <c r="F76" s="340"/>
      <c r="G76" s="362"/>
      <c r="H76" s="344"/>
      <c r="I76" s="344"/>
      <c r="J76" s="362"/>
      <c r="K76" s="362"/>
      <c r="L76" s="398">
        <f>SUM(L55:L75)</f>
        <v>1744100</v>
      </c>
      <c r="M76" s="344"/>
      <c r="N76" s="361"/>
      <c r="O76" s="396"/>
    </row>
    <row r="77" spans="1:15" ht="56.95" customHeight="1">
      <c r="A77" s="361" t="s">
        <v>3191</v>
      </c>
      <c r="B77" s="361">
        <v>73</v>
      </c>
      <c r="C77" s="361">
        <v>72</v>
      </c>
      <c r="D77" s="137" t="s">
        <v>1609</v>
      </c>
      <c r="E77" s="340" t="s">
        <v>2923</v>
      </c>
      <c r="F77" s="340" t="s">
        <v>2807</v>
      </c>
      <c r="G77" s="362" t="s">
        <v>57</v>
      </c>
      <c r="H77" s="344" t="s">
        <v>1666</v>
      </c>
      <c r="I77" s="344" t="s">
        <v>1660</v>
      </c>
      <c r="J77" s="362" t="s">
        <v>1445</v>
      </c>
      <c r="K77" s="362" t="s">
        <v>3323</v>
      </c>
      <c r="L77" s="395">
        <v>51500</v>
      </c>
      <c r="M77" s="344" t="s">
        <v>2751</v>
      </c>
      <c r="N77" s="361" t="s">
        <v>3192</v>
      </c>
      <c r="O77" s="396" t="s">
        <v>3344</v>
      </c>
    </row>
    <row r="78" spans="1:15" ht="56.95" customHeight="1">
      <c r="A78" s="361" t="s">
        <v>3193</v>
      </c>
      <c r="B78" s="361">
        <v>74</v>
      </c>
      <c r="C78" s="361">
        <v>91</v>
      </c>
      <c r="D78" s="137" t="s">
        <v>1609</v>
      </c>
      <c r="E78" s="340" t="s">
        <v>2923</v>
      </c>
      <c r="F78" s="340" t="s">
        <v>1768</v>
      </c>
      <c r="G78" s="362" t="s">
        <v>374</v>
      </c>
      <c r="H78" s="344" t="s">
        <v>2483</v>
      </c>
      <c r="I78" s="344" t="s">
        <v>1660</v>
      </c>
      <c r="J78" s="362" t="s">
        <v>1769</v>
      </c>
      <c r="K78" s="362" t="s">
        <v>3323</v>
      </c>
      <c r="L78" s="395">
        <v>99900</v>
      </c>
      <c r="M78" s="344"/>
      <c r="N78" s="361" t="s">
        <v>3194</v>
      </c>
      <c r="O78" s="396" t="s">
        <v>3345</v>
      </c>
    </row>
    <row r="79" spans="1:15" ht="56.95" customHeight="1">
      <c r="A79" s="361" t="s">
        <v>3199</v>
      </c>
      <c r="B79" s="361">
        <v>75</v>
      </c>
      <c r="C79" s="361">
        <v>41</v>
      </c>
      <c r="D79" s="137" t="s">
        <v>1609</v>
      </c>
      <c r="E79" s="340" t="s">
        <v>2932</v>
      </c>
      <c r="F79" s="340" t="s">
        <v>3196</v>
      </c>
      <c r="G79" s="362" t="s">
        <v>242</v>
      </c>
      <c r="H79" s="340" t="s">
        <v>3198</v>
      </c>
      <c r="I79" s="344" t="s">
        <v>1600</v>
      </c>
      <c r="J79" s="362" t="s">
        <v>3197</v>
      </c>
      <c r="K79" s="362" t="s">
        <v>3323</v>
      </c>
      <c r="L79" s="395">
        <v>3300</v>
      </c>
      <c r="M79" s="344"/>
      <c r="N79" s="361"/>
      <c r="O79" s="396"/>
    </row>
    <row r="80" spans="1:15" ht="56.95" customHeight="1">
      <c r="A80" s="361" t="s">
        <v>3195</v>
      </c>
      <c r="B80" s="361">
        <v>76</v>
      </c>
      <c r="C80" s="361">
        <v>49</v>
      </c>
      <c r="D80" s="137" t="s">
        <v>1609</v>
      </c>
      <c r="E80" s="340" t="s">
        <v>2932</v>
      </c>
      <c r="F80" s="340" t="s">
        <v>2809</v>
      </c>
      <c r="G80" s="362" t="s">
        <v>68</v>
      </c>
      <c r="H80" s="344" t="s">
        <v>2483</v>
      </c>
      <c r="I80" s="344" t="s">
        <v>1660</v>
      </c>
      <c r="J80" s="362" t="s">
        <v>1458</v>
      </c>
      <c r="K80" s="362" t="s">
        <v>3323</v>
      </c>
      <c r="L80" s="395">
        <v>32300</v>
      </c>
      <c r="M80" s="344"/>
      <c r="N80" s="361" t="s">
        <v>3200</v>
      </c>
      <c r="O80" s="396" t="s">
        <v>3346</v>
      </c>
    </row>
    <row r="81" spans="1:15" ht="56.95" customHeight="1">
      <c r="A81" s="361" t="s">
        <v>3201</v>
      </c>
      <c r="B81" s="361">
        <v>77</v>
      </c>
      <c r="C81" s="361">
        <v>4</v>
      </c>
      <c r="D81" s="137" t="s">
        <v>1609</v>
      </c>
      <c r="E81" s="340" t="s">
        <v>2941</v>
      </c>
      <c r="F81" s="340" t="s">
        <v>2811</v>
      </c>
      <c r="G81" s="362" t="s">
        <v>68</v>
      </c>
      <c r="H81" s="344" t="s">
        <v>2467</v>
      </c>
      <c r="I81" s="344" t="s">
        <v>1660</v>
      </c>
      <c r="J81" s="362" t="s">
        <v>420</v>
      </c>
      <c r="K81" s="362" t="s">
        <v>3323</v>
      </c>
      <c r="L81" s="395">
        <v>29400</v>
      </c>
      <c r="M81" s="344"/>
      <c r="N81" s="361" t="s">
        <v>3202</v>
      </c>
      <c r="O81" s="396" t="s">
        <v>3347</v>
      </c>
    </row>
    <row r="82" spans="1:15" ht="28.5" customHeight="1">
      <c r="A82" s="361" t="s">
        <v>3204</v>
      </c>
      <c r="B82" s="361">
        <v>78</v>
      </c>
      <c r="C82" s="361">
        <v>18</v>
      </c>
      <c r="D82" s="137" t="s">
        <v>1609</v>
      </c>
      <c r="E82" s="340" t="s">
        <v>2941</v>
      </c>
      <c r="F82" s="340" t="s">
        <v>2812</v>
      </c>
      <c r="G82" s="362" t="s">
        <v>68</v>
      </c>
      <c r="H82" s="344" t="s">
        <v>1666</v>
      </c>
      <c r="I82" s="344" t="s">
        <v>1660</v>
      </c>
      <c r="J82" s="362" t="s">
        <v>425</v>
      </c>
      <c r="K82" s="362" t="s">
        <v>3323</v>
      </c>
      <c r="L82" s="395">
        <v>46900</v>
      </c>
      <c r="M82" s="344" t="s">
        <v>2751</v>
      </c>
      <c r="N82" s="361" t="s">
        <v>3205</v>
      </c>
      <c r="O82" s="396" t="s">
        <v>3348</v>
      </c>
    </row>
    <row r="83" spans="1:15" ht="42.75" customHeight="1">
      <c r="A83" s="361" t="s">
        <v>3207</v>
      </c>
      <c r="B83" s="361">
        <v>79</v>
      </c>
      <c r="C83" s="361">
        <v>65</v>
      </c>
      <c r="D83" s="137" t="s">
        <v>1609</v>
      </c>
      <c r="E83" s="340" t="s">
        <v>2941</v>
      </c>
      <c r="F83" s="340" t="s">
        <v>2819</v>
      </c>
      <c r="G83" s="362" t="s">
        <v>320</v>
      </c>
      <c r="H83" s="344" t="s">
        <v>1666</v>
      </c>
      <c r="I83" s="344" t="s">
        <v>1660</v>
      </c>
      <c r="J83" s="362" t="s">
        <v>427</v>
      </c>
      <c r="K83" s="362" t="s">
        <v>3323</v>
      </c>
      <c r="L83" s="395">
        <v>56300</v>
      </c>
      <c r="M83" s="344" t="s">
        <v>2751</v>
      </c>
      <c r="N83" s="361" t="s">
        <v>3208</v>
      </c>
      <c r="O83" s="396" t="s">
        <v>3349</v>
      </c>
    </row>
    <row r="84" spans="1:15" ht="42.75" customHeight="1">
      <c r="A84" s="361" t="s">
        <v>3209</v>
      </c>
      <c r="B84" s="361">
        <v>80</v>
      </c>
      <c r="C84" s="361">
        <v>73</v>
      </c>
      <c r="D84" s="137" t="s">
        <v>1609</v>
      </c>
      <c r="E84" s="340" t="s">
        <v>2941</v>
      </c>
      <c r="F84" s="340" t="s">
        <v>2822</v>
      </c>
      <c r="G84" s="362" t="s">
        <v>68</v>
      </c>
      <c r="H84" s="344" t="s">
        <v>2483</v>
      </c>
      <c r="I84" s="344" t="s">
        <v>1660</v>
      </c>
      <c r="J84" s="362" t="s">
        <v>429</v>
      </c>
      <c r="K84" s="362" t="s">
        <v>3323</v>
      </c>
      <c r="L84" s="395">
        <v>18700</v>
      </c>
      <c r="M84" s="344"/>
      <c r="N84" s="361" t="s">
        <v>3210</v>
      </c>
      <c r="O84" s="396" t="s">
        <v>3350</v>
      </c>
    </row>
    <row r="85" spans="1:15" ht="42.75" customHeight="1">
      <c r="A85" s="361" t="s">
        <v>3211</v>
      </c>
      <c r="B85" s="361">
        <v>81</v>
      </c>
      <c r="C85" s="361">
        <v>98</v>
      </c>
      <c r="D85" s="137" t="s">
        <v>1609</v>
      </c>
      <c r="E85" s="340" t="s">
        <v>2941</v>
      </c>
      <c r="F85" s="340" t="s">
        <v>430</v>
      </c>
      <c r="G85" s="362" t="s">
        <v>68</v>
      </c>
      <c r="H85" s="344" t="s">
        <v>2515</v>
      </c>
      <c r="I85" s="344" t="s">
        <v>1600</v>
      </c>
      <c r="J85" s="362" t="s">
        <v>431</v>
      </c>
      <c r="K85" s="362" t="s">
        <v>3323</v>
      </c>
      <c r="L85" s="395">
        <v>4300</v>
      </c>
      <c r="M85" s="344"/>
      <c r="N85" s="361" t="s">
        <v>3212</v>
      </c>
      <c r="O85" s="396"/>
    </row>
    <row r="86" spans="1:15" ht="42.75" customHeight="1">
      <c r="A86" s="361" t="s">
        <v>3213</v>
      </c>
      <c r="B86" s="361">
        <v>82</v>
      </c>
      <c r="C86" s="361">
        <v>27</v>
      </c>
      <c r="D86" s="137" t="s">
        <v>1609</v>
      </c>
      <c r="E86" s="340" t="s">
        <v>3214</v>
      </c>
      <c r="F86" s="340" t="s">
        <v>2825</v>
      </c>
      <c r="G86" s="362" t="s">
        <v>68</v>
      </c>
      <c r="H86" s="344" t="s">
        <v>2515</v>
      </c>
      <c r="I86" s="344" t="s">
        <v>1600</v>
      </c>
      <c r="J86" s="362" t="s">
        <v>445</v>
      </c>
      <c r="K86" s="362" t="s">
        <v>3323</v>
      </c>
      <c r="L86" s="395">
        <v>7900</v>
      </c>
      <c r="M86" s="344"/>
      <c r="N86" s="361" t="s">
        <v>3218</v>
      </c>
      <c r="O86" s="396"/>
    </row>
    <row r="87" spans="1:15" ht="42.75" customHeight="1">
      <c r="A87" s="361" t="s">
        <v>3217</v>
      </c>
      <c r="B87" s="361">
        <v>83</v>
      </c>
      <c r="C87" s="361">
        <v>28</v>
      </c>
      <c r="D87" s="137" t="s">
        <v>1609</v>
      </c>
      <c r="E87" s="340" t="s">
        <v>3214</v>
      </c>
      <c r="F87" s="340" t="s">
        <v>446</v>
      </c>
      <c r="G87" s="362" t="s">
        <v>68</v>
      </c>
      <c r="H87" s="344" t="s">
        <v>1662</v>
      </c>
      <c r="I87" s="344" t="s">
        <v>1600</v>
      </c>
      <c r="J87" s="362" t="s">
        <v>447</v>
      </c>
      <c r="K87" s="362" t="s">
        <v>3323</v>
      </c>
      <c r="L87" s="395">
        <v>34100</v>
      </c>
      <c r="M87" s="344" t="s">
        <v>2751</v>
      </c>
      <c r="N87" s="361" t="s">
        <v>3220</v>
      </c>
      <c r="O87" s="396"/>
    </row>
    <row r="88" spans="1:15" ht="28.5" customHeight="1">
      <c r="A88" s="361" t="s">
        <v>3219</v>
      </c>
      <c r="B88" s="361">
        <v>84</v>
      </c>
      <c r="C88" s="361">
        <v>69</v>
      </c>
      <c r="D88" s="137" t="s">
        <v>1609</v>
      </c>
      <c r="E88" s="340" t="s">
        <v>3214</v>
      </c>
      <c r="F88" s="340" t="s">
        <v>2826</v>
      </c>
      <c r="G88" s="362" t="s">
        <v>567</v>
      </c>
      <c r="H88" s="344" t="s">
        <v>1662</v>
      </c>
      <c r="I88" s="344" t="s">
        <v>1600</v>
      </c>
      <c r="J88" s="362" t="s">
        <v>451</v>
      </c>
      <c r="K88" s="362" t="s">
        <v>3323</v>
      </c>
      <c r="L88" s="395">
        <v>67100</v>
      </c>
      <c r="M88" s="344" t="s">
        <v>2751</v>
      </c>
      <c r="N88" s="361" t="s">
        <v>3222</v>
      </c>
      <c r="O88" s="396"/>
    </row>
    <row r="89" spans="1:15" ht="56.95" customHeight="1">
      <c r="A89" s="361" t="s">
        <v>3221</v>
      </c>
      <c r="B89" s="361">
        <v>85</v>
      </c>
      <c r="C89" s="361">
        <v>92</v>
      </c>
      <c r="D89" s="137" t="s">
        <v>1609</v>
      </c>
      <c r="E89" s="340" t="s">
        <v>3214</v>
      </c>
      <c r="F89" s="340" t="s">
        <v>462</v>
      </c>
      <c r="G89" s="362" t="s">
        <v>68</v>
      </c>
      <c r="H89" s="344" t="s">
        <v>3228</v>
      </c>
      <c r="I89" s="344" t="s">
        <v>1600</v>
      </c>
      <c r="J89" s="362" t="s">
        <v>463</v>
      </c>
      <c r="K89" s="362" t="s">
        <v>3323</v>
      </c>
      <c r="L89" s="395">
        <v>3700</v>
      </c>
      <c r="M89" s="344"/>
      <c r="N89" s="361" t="s">
        <v>3229</v>
      </c>
      <c r="O89" s="396"/>
    </row>
    <row r="90" spans="1:15" ht="28.5" customHeight="1">
      <c r="A90" s="361" t="s">
        <v>3223</v>
      </c>
      <c r="B90" s="361">
        <v>86</v>
      </c>
      <c r="C90" s="361">
        <v>101</v>
      </c>
      <c r="D90" s="137" t="s">
        <v>1609</v>
      </c>
      <c r="E90" s="340" t="s">
        <v>3214</v>
      </c>
      <c r="F90" s="340" t="s">
        <v>464</v>
      </c>
      <c r="G90" s="362" t="s">
        <v>68</v>
      </c>
      <c r="H90" s="344" t="s">
        <v>2464</v>
      </c>
      <c r="I90" s="344" t="s">
        <v>1600</v>
      </c>
      <c r="J90" s="362" t="s">
        <v>465</v>
      </c>
      <c r="K90" s="362" t="s">
        <v>3323</v>
      </c>
      <c r="L90" s="395">
        <v>17500</v>
      </c>
      <c r="M90" s="344"/>
      <c r="N90" s="361" t="s">
        <v>3231</v>
      </c>
      <c r="O90" s="396"/>
    </row>
    <row r="91" spans="1:15" ht="71.2" customHeight="1">
      <c r="A91" s="361" t="s">
        <v>3225</v>
      </c>
      <c r="B91" s="361">
        <v>87</v>
      </c>
      <c r="C91" s="361">
        <v>12</v>
      </c>
      <c r="D91" s="137" t="s">
        <v>1609</v>
      </c>
      <c r="E91" s="340" t="s">
        <v>2950</v>
      </c>
      <c r="F91" s="340" t="s">
        <v>2828</v>
      </c>
      <c r="G91" s="362" t="s">
        <v>54</v>
      </c>
      <c r="H91" s="344" t="s">
        <v>1662</v>
      </c>
      <c r="I91" s="344" t="s">
        <v>1600</v>
      </c>
      <c r="J91" s="362" t="s">
        <v>398</v>
      </c>
      <c r="K91" s="362" t="s">
        <v>3323</v>
      </c>
      <c r="L91" s="395">
        <v>55600</v>
      </c>
      <c r="M91" s="344" t="s">
        <v>2751</v>
      </c>
      <c r="N91" s="361" t="s">
        <v>3233</v>
      </c>
      <c r="O91" s="396"/>
    </row>
    <row r="92" spans="1:15" ht="56.95" customHeight="1">
      <c r="A92" s="361" t="s">
        <v>3227</v>
      </c>
      <c r="B92" s="361">
        <v>88</v>
      </c>
      <c r="C92" s="361">
        <v>71</v>
      </c>
      <c r="D92" s="137" t="s">
        <v>1609</v>
      </c>
      <c r="E92" s="340" t="s">
        <v>2950</v>
      </c>
      <c r="F92" s="340" t="s">
        <v>2830</v>
      </c>
      <c r="G92" s="362" t="s">
        <v>57</v>
      </c>
      <c r="H92" s="344" t="s">
        <v>1662</v>
      </c>
      <c r="I92" s="344" t="s">
        <v>1600</v>
      </c>
      <c r="J92" s="362" t="s">
        <v>403</v>
      </c>
      <c r="K92" s="362" t="s">
        <v>3323</v>
      </c>
      <c r="L92" s="395">
        <v>23500</v>
      </c>
      <c r="M92" s="344" t="s">
        <v>2751</v>
      </c>
      <c r="N92" s="361" t="s">
        <v>3239</v>
      </c>
      <c r="O92" s="396"/>
    </row>
    <row r="93" spans="1:15" ht="28.5" customHeight="1">
      <c r="A93" s="361" t="s">
        <v>3230</v>
      </c>
      <c r="B93" s="361">
        <v>89</v>
      </c>
      <c r="C93" s="361">
        <v>79</v>
      </c>
      <c r="D93" s="137" t="s">
        <v>1609</v>
      </c>
      <c r="E93" s="340" t="s">
        <v>2950</v>
      </c>
      <c r="F93" s="340" t="s">
        <v>1425</v>
      </c>
      <c r="G93" s="362" t="s">
        <v>414</v>
      </c>
      <c r="H93" s="344" t="s">
        <v>2483</v>
      </c>
      <c r="I93" s="344" t="s">
        <v>1660</v>
      </c>
      <c r="J93" s="362" t="s">
        <v>1426</v>
      </c>
      <c r="K93" s="362" t="s">
        <v>3323</v>
      </c>
      <c r="L93" s="395">
        <v>29200</v>
      </c>
      <c r="M93" s="344"/>
      <c r="N93" s="361" t="s">
        <v>3241</v>
      </c>
      <c r="O93" s="396" t="s">
        <v>3351</v>
      </c>
    </row>
    <row r="94" spans="1:15" ht="56.95" customHeight="1">
      <c r="A94" s="361" t="s">
        <v>3232</v>
      </c>
      <c r="B94" s="361">
        <v>90</v>
      </c>
      <c r="C94" s="361">
        <v>82</v>
      </c>
      <c r="D94" s="137" t="s">
        <v>1609</v>
      </c>
      <c r="E94" s="340" t="s">
        <v>2950</v>
      </c>
      <c r="F94" s="340" t="s">
        <v>1429</v>
      </c>
      <c r="G94" s="362" t="s">
        <v>54</v>
      </c>
      <c r="H94" s="344" t="s">
        <v>2520</v>
      </c>
      <c r="I94" s="344" t="s">
        <v>1600</v>
      </c>
      <c r="J94" s="362" t="s">
        <v>1430</v>
      </c>
      <c r="K94" s="362" t="s">
        <v>3323</v>
      </c>
      <c r="L94" s="395">
        <v>62900</v>
      </c>
      <c r="M94" s="344"/>
      <c r="N94" s="361" t="s">
        <v>3243</v>
      </c>
      <c r="O94" s="396"/>
    </row>
    <row r="95" spans="1:15" ht="42.75" customHeight="1">
      <c r="A95" s="361" t="s">
        <v>3234</v>
      </c>
      <c r="B95" s="361">
        <v>91</v>
      </c>
      <c r="C95" s="361">
        <v>17</v>
      </c>
      <c r="D95" s="137" t="s">
        <v>1609</v>
      </c>
      <c r="E95" s="340" t="s">
        <v>3245</v>
      </c>
      <c r="F95" s="340" t="s">
        <v>466</v>
      </c>
      <c r="G95" s="362" t="s">
        <v>57</v>
      </c>
      <c r="H95" s="344" t="s">
        <v>1666</v>
      </c>
      <c r="I95" s="344" t="s">
        <v>1660</v>
      </c>
      <c r="J95" s="362" t="s">
        <v>467</v>
      </c>
      <c r="K95" s="362" t="s">
        <v>3323</v>
      </c>
      <c r="L95" s="395">
        <v>50100</v>
      </c>
      <c r="M95" s="344" t="s">
        <v>2751</v>
      </c>
      <c r="N95" s="361" t="s">
        <v>3246</v>
      </c>
      <c r="O95" s="396" t="s">
        <v>3352</v>
      </c>
    </row>
    <row r="96" spans="1:15" ht="56.95" customHeight="1">
      <c r="A96" s="361" t="s">
        <v>3236</v>
      </c>
      <c r="B96" s="361">
        <v>92</v>
      </c>
      <c r="C96" s="361">
        <v>25</v>
      </c>
      <c r="D96" s="137" t="s">
        <v>1609</v>
      </c>
      <c r="E96" s="340" t="s">
        <v>3245</v>
      </c>
      <c r="F96" s="340" t="s">
        <v>2833</v>
      </c>
      <c r="G96" s="362" t="s">
        <v>57</v>
      </c>
      <c r="H96" s="344" t="s">
        <v>1666</v>
      </c>
      <c r="I96" s="344" t="s">
        <v>1660</v>
      </c>
      <c r="J96" s="362" t="s">
        <v>479</v>
      </c>
      <c r="K96" s="362" t="s">
        <v>3323</v>
      </c>
      <c r="L96" s="395">
        <v>44100</v>
      </c>
      <c r="M96" s="344" t="s">
        <v>2751</v>
      </c>
      <c r="N96" s="361" t="s">
        <v>3248</v>
      </c>
      <c r="O96" s="396" t="s">
        <v>3353</v>
      </c>
    </row>
    <row r="97" spans="1:15" ht="56.95" customHeight="1">
      <c r="A97" s="361" t="s">
        <v>3238</v>
      </c>
      <c r="B97" s="361">
        <v>93</v>
      </c>
      <c r="C97" s="361">
        <v>26</v>
      </c>
      <c r="D97" s="137" t="s">
        <v>1609</v>
      </c>
      <c r="E97" s="340" t="s">
        <v>3245</v>
      </c>
      <c r="F97" s="340" t="s">
        <v>480</v>
      </c>
      <c r="G97" s="362" t="s">
        <v>68</v>
      </c>
      <c r="H97" s="344" t="s">
        <v>1662</v>
      </c>
      <c r="I97" s="344" t="s">
        <v>1600</v>
      </c>
      <c r="J97" s="362" t="s">
        <v>481</v>
      </c>
      <c r="K97" s="362" t="s">
        <v>3323</v>
      </c>
      <c r="L97" s="395">
        <v>28100</v>
      </c>
      <c r="M97" s="344" t="s">
        <v>2751</v>
      </c>
      <c r="N97" s="361" t="s">
        <v>3250</v>
      </c>
      <c r="O97" s="396"/>
    </row>
    <row r="98" spans="1:15" ht="42.75" customHeight="1">
      <c r="A98" s="361" t="s">
        <v>3240</v>
      </c>
      <c r="B98" s="361">
        <v>94</v>
      </c>
      <c r="C98" s="361">
        <v>56</v>
      </c>
      <c r="D98" s="137" t="s">
        <v>1609</v>
      </c>
      <c r="E98" s="340" t="s">
        <v>3245</v>
      </c>
      <c r="F98" s="340" t="s">
        <v>2836</v>
      </c>
      <c r="G98" s="362" t="s">
        <v>54</v>
      </c>
      <c r="H98" s="344" t="s">
        <v>1666</v>
      </c>
      <c r="I98" s="344" t="s">
        <v>1660</v>
      </c>
      <c r="J98" s="362" t="s">
        <v>1569</v>
      </c>
      <c r="K98" s="362" t="s">
        <v>3323</v>
      </c>
      <c r="L98" s="395">
        <v>59800</v>
      </c>
      <c r="M98" s="344" t="s">
        <v>2751</v>
      </c>
      <c r="N98" s="361" t="s">
        <v>3252</v>
      </c>
      <c r="O98" s="396" t="s">
        <v>3354</v>
      </c>
    </row>
    <row r="99" spans="1:15" ht="42.75" customHeight="1">
      <c r="A99" s="361" t="s">
        <v>3242</v>
      </c>
      <c r="B99" s="361">
        <v>95</v>
      </c>
      <c r="C99" s="361">
        <v>61</v>
      </c>
      <c r="D99" s="137" t="s">
        <v>1609</v>
      </c>
      <c r="E99" s="340" t="s">
        <v>3254</v>
      </c>
      <c r="F99" s="340" t="s">
        <v>3255</v>
      </c>
      <c r="G99" s="362" t="s">
        <v>57</v>
      </c>
      <c r="H99" s="340" t="s">
        <v>3189</v>
      </c>
      <c r="I99" s="344" t="s">
        <v>1660</v>
      </c>
      <c r="J99" s="362" t="s">
        <v>3256</v>
      </c>
      <c r="K99" s="362" t="s">
        <v>3323</v>
      </c>
      <c r="L99" s="395">
        <v>13800</v>
      </c>
      <c r="M99" s="344"/>
      <c r="N99" s="361" t="s">
        <v>3355</v>
      </c>
      <c r="O99" s="396" t="s">
        <v>3356</v>
      </c>
    </row>
    <row r="100" spans="1:15" ht="42.75" customHeight="1">
      <c r="A100" s="361" t="s">
        <v>3244</v>
      </c>
      <c r="B100" s="361">
        <v>96</v>
      </c>
      <c r="C100" s="361">
        <v>75</v>
      </c>
      <c r="D100" s="137" t="s">
        <v>1609</v>
      </c>
      <c r="E100" s="340" t="s">
        <v>3254</v>
      </c>
      <c r="F100" s="340" t="s">
        <v>2838</v>
      </c>
      <c r="G100" s="362" t="s">
        <v>414</v>
      </c>
      <c r="H100" s="344" t="s">
        <v>2467</v>
      </c>
      <c r="I100" s="344" t="s">
        <v>1660</v>
      </c>
      <c r="J100" s="362" t="s">
        <v>500</v>
      </c>
      <c r="K100" s="362" t="s">
        <v>3323</v>
      </c>
      <c r="L100" s="395">
        <v>22900</v>
      </c>
      <c r="M100" s="344"/>
      <c r="N100" s="361" t="s">
        <v>3259</v>
      </c>
      <c r="O100" s="396" t="s">
        <v>3357</v>
      </c>
    </row>
    <row r="101" spans="1:15" ht="28.5" customHeight="1">
      <c r="A101" s="361" t="s">
        <v>3247</v>
      </c>
      <c r="B101" s="361">
        <v>97</v>
      </c>
      <c r="C101" s="361">
        <v>38</v>
      </c>
      <c r="D101" s="137" t="s">
        <v>1609</v>
      </c>
      <c r="E101" s="340" t="s">
        <v>2954</v>
      </c>
      <c r="F101" s="340" t="s">
        <v>2839</v>
      </c>
      <c r="G101" s="362" t="s">
        <v>57</v>
      </c>
      <c r="H101" s="344" t="s">
        <v>2780</v>
      </c>
      <c r="I101" s="344" t="s">
        <v>1660</v>
      </c>
      <c r="J101" s="362" t="s">
        <v>2840</v>
      </c>
      <c r="K101" s="362" t="s">
        <v>3323</v>
      </c>
      <c r="L101" s="395">
        <v>35200</v>
      </c>
      <c r="M101" s="361"/>
      <c r="N101" s="361" t="s">
        <v>3262</v>
      </c>
      <c r="O101" s="396" t="s">
        <v>3358</v>
      </c>
    </row>
    <row r="102" spans="1:15" ht="42.75" customHeight="1">
      <c r="A102" s="361" t="s">
        <v>3249</v>
      </c>
      <c r="B102" s="361">
        <v>98</v>
      </c>
      <c r="C102" s="361">
        <v>97</v>
      </c>
      <c r="D102" s="137" t="s">
        <v>1609</v>
      </c>
      <c r="E102" s="340" t="s">
        <v>2954</v>
      </c>
      <c r="F102" s="340" t="s">
        <v>2846</v>
      </c>
      <c r="G102" s="362" t="s">
        <v>68</v>
      </c>
      <c r="H102" s="344" t="s">
        <v>2847</v>
      </c>
      <c r="I102" s="344" t="s">
        <v>1600</v>
      </c>
      <c r="J102" s="362" t="s">
        <v>2848</v>
      </c>
      <c r="K102" s="362" t="s">
        <v>3323</v>
      </c>
      <c r="L102" s="395">
        <v>14500</v>
      </c>
      <c r="M102" s="361"/>
      <c r="N102" s="361" t="s">
        <v>3265</v>
      </c>
      <c r="O102" s="396"/>
    </row>
    <row r="103" spans="1:15" ht="16.55" customHeight="1">
      <c r="A103" s="361"/>
      <c r="B103" s="361"/>
      <c r="C103" s="361"/>
      <c r="D103" s="137"/>
      <c r="E103" s="340"/>
      <c r="F103" s="340"/>
      <c r="G103" s="362"/>
      <c r="H103" s="344"/>
      <c r="I103" s="344"/>
      <c r="J103" s="362"/>
      <c r="K103" s="362"/>
      <c r="L103" s="398">
        <f>SUM(L77:L102)</f>
        <v>912600</v>
      </c>
      <c r="M103" s="361"/>
      <c r="N103" s="361"/>
      <c r="O103" s="396"/>
    </row>
    <row r="104" spans="1:15" ht="42.75" customHeight="1">
      <c r="A104" s="361" t="s">
        <v>3271</v>
      </c>
      <c r="B104" s="361">
        <v>99</v>
      </c>
      <c r="C104" s="361">
        <v>20</v>
      </c>
      <c r="D104" s="362" t="s">
        <v>1687</v>
      </c>
      <c r="E104" s="344" t="s">
        <v>3272</v>
      </c>
      <c r="F104" s="340" t="s">
        <v>1066</v>
      </c>
      <c r="G104" s="362" t="s">
        <v>54</v>
      </c>
      <c r="H104" s="344" t="s">
        <v>2503</v>
      </c>
      <c r="I104" s="344" t="s">
        <v>1660</v>
      </c>
      <c r="J104" s="362" t="s">
        <v>1067</v>
      </c>
      <c r="K104" s="362" t="s">
        <v>3323</v>
      </c>
      <c r="L104" s="395">
        <v>78000</v>
      </c>
      <c r="M104" s="344"/>
      <c r="N104" s="361" t="s">
        <v>3273</v>
      </c>
      <c r="O104" s="396" t="s">
        <v>3359</v>
      </c>
    </row>
    <row r="105" spans="1:15" ht="16.55" customHeight="1">
      <c r="A105" s="361" t="s">
        <v>3274</v>
      </c>
      <c r="B105" s="361">
        <v>100</v>
      </c>
      <c r="C105" s="361">
        <v>22</v>
      </c>
      <c r="D105" s="362" t="s">
        <v>1687</v>
      </c>
      <c r="E105" s="344" t="s">
        <v>3272</v>
      </c>
      <c r="F105" s="344" t="s">
        <v>2851</v>
      </c>
      <c r="G105" s="141" t="s">
        <v>57</v>
      </c>
      <c r="H105" s="344" t="s">
        <v>2851</v>
      </c>
      <c r="I105" s="344" t="s">
        <v>1600</v>
      </c>
      <c r="J105" s="361" t="s">
        <v>2852</v>
      </c>
      <c r="K105" s="362" t="s">
        <v>3323</v>
      </c>
      <c r="L105" s="395">
        <v>10900</v>
      </c>
      <c r="M105" s="361"/>
      <c r="N105" s="361" t="s">
        <v>3275</v>
      </c>
      <c r="O105" s="396"/>
    </row>
    <row r="106" spans="1:15" ht="42.75" customHeight="1">
      <c r="A106" s="361" t="s">
        <v>3276</v>
      </c>
      <c r="B106" s="361">
        <v>101</v>
      </c>
      <c r="C106" s="361">
        <v>37</v>
      </c>
      <c r="D106" s="362" t="s">
        <v>1687</v>
      </c>
      <c r="E106" s="344" t="s">
        <v>3272</v>
      </c>
      <c r="F106" s="340" t="s">
        <v>2854</v>
      </c>
      <c r="G106" s="362" t="s">
        <v>320</v>
      </c>
      <c r="H106" s="344" t="s">
        <v>2544</v>
      </c>
      <c r="I106" s="344" t="s">
        <v>1600</v>
      </c>
      <c r="J106" s="362" t="s">
        <v>1564</v>
      </c>
      <c r="K106" s="362" t="s">
        <v>3323</v>
      </c>
      <c r="L106" s="395">
        <v>15700</v>
      </c>
      <c r="M106" s="344"/>
      <c r="N106" s="361" t="s">
        <v>3277</v>
      </c>
      <c r="O106" s="396"/>
    </row>
    <row r="107" spans="1:15" ht="28.5" customHeight="1">
      <c r="A107" s="361" t="s">
        <v>3278</v>
      </c>
      <c r="B107" s="361">
        <v>102</v>
      </c>
      <c r="C107" s="361">
        <v>52</v>
      </c>
      <c r="D107" s="362" t="s">
        <v>1687</v>
      </c>
      <c r="E107" s="344" t="s">
        <v>3272</v>
      </c>
      <c r="F107" s="340" t="s">
        <v>2855</v>
      </c>
      <c r="G107" s="362" t="s">
        <v>242</v>
      </c>
      <c r="H107" s="344" t="s">
        <v>2856</v>
      </c>
      <c r="I107" s="344" t="s">
        <v>1600</v>
      </c>
      <c r="J107" s="362" t="s">
        <v>960</v>
      </c>
      <c r="K107" s="362" t="s">
        <v>3323</v>
      </c>
      <c r="L107" s="395">
        <v>2400</v>
      </c>
      <c r="M107" s="344"/>
      <c r="N107" s="361" t="s">
        <v>3279</v>
      </c>
      <c r="O107" s="396"/>
    </row>
    <row r="108" spans="1:15" ht="56.95" customHeight="1">
      <c r="A108" s="361" t="s">
        <v>3280</v>
      </c>
      <c r="B108" s="361">
        <v>103</v>
      </c>
      <c r="C108" s="361">
        <v>53</v>
      </c>
      <c r="D108" s="362" t="s">
        <v>1687</v>
      </c>
      <c r="E108" s="344" t="s">
        <v>3272</v>
      </c>
      <c r="F108" s="344" t="s">
        <v>2691</v>
      </c>
      <c r="G108" s="361" t="s">
        <v>54</v>
      </c>
      <c r="H108" s="344" t="s">
        <v>2692</v>
      </c>
      <c r="I108" s="344" t="s">
        <v>1660</v>
      </c>
      <c r="J108" s="361" t="s">
        <v>688</v>
      </c>
      <c r="K108" s="362" t="s">
        <v>3323</v>
      </c>
      <c r="L108" s="395">
        <v>38900</v>
      </c>
      <c r="M108" s="375"/>
      <c r="N108" s="361" t="s">
        <v>3281</v>
      </c>
      <c r="O108" s="396" t="s">
        <v>3282</v>
      </c>
    </row>
    <row r="109" spans="1:15" ht="42.75" customHeight="1">
      <c r="A109" s="361" t="s">
        <v>3283</v>
      </c>
      <c r="B109" s="361">
        <v>104</v>
      </c>
      <c r="C109" s="361">
        <v>64</v>
      </c>
      <c r="D109" s="362" t="s">
        <v>1687</v>
      </c>
      <c r="E109" s="344" t="s">
        <v>3272</v>
      </c>
      <c r="F109" s="340" t="s">
        <v>2858</v>
      </c>
      <c r="G109" s="362" t="s">
        <v>57</v>
      </c>
      <c r="H109" s="344" t="s">
        <v>2483</v>
      </c>
      <c r="I109" s="344" t="s">
        <v>1660</v>
      </c>
      <c r="J109" s="362" t="s">
        <v>965</v>
      </c>
      <c r="K109" s="362" t="s">
        <v>3323</v>
      </c>
      <c r="L109" s="395">
        <v>44200</v>
      </c>
      <c r="M109" s="344"/>
      <c r="N109" s="361" t="s">
        <v>3284</v>
      </c>
      <c r="O109" s="396" t="s">
        <v>3360</v>
      </c>
    </row>
    <row r="110" spans="1:15" ht="28.5" customHeight="1">
      <c r="A110" s="361" t="s">
        <v>3285</v>
      </c>
      <c r="B110" s="361">
        <v>105</v>
      </c>
      <c r="C110" s="361">
        <v>67</v>
      </c>
      <c r="D110" s="362" t="s">
        <v>1687</v>
      </c>
      <c r="E110" s="344" t="s">
        <v>3286</v>
      </c>
      <c r="F110" s="344" t="s">
        <v>2859</v>
      </c>
      <c r="G110" s="361" t="s">
        <v>54</v>
      </c>
      <c r="H110" s="344" t="s">
        <v>2464</v>
      </c>
      <c r="I110" s="344" t="s">
        <v>1660</v>
      </c>
      <c r="J110" s="361" t="s">
        <v>746</v>
      </c>
      <c r="K110" s="362" t="s">
        <v>3323</v>
      </c>
      <c r="L110" s="395">
        <v>42500</v>
      </c>
      <c r="M110" s="344"/>
      <c r="N110" s="361" t="s">
        <v>3287</v>
      </c>
      <c r="O110" s="396" t="s">
        <v>3361</v>
      </c>
    </row>
    <row r="111" spans="1:15" ht="28.5" customHeight="1">
      <c r="A111" s="361" t="s">
        <v>3288</v>
      </c>
      <c r="B111" s="361">
        <v>106</v>
      </c>
      <c r="C111" s="361">
        <v>24</v>
      </c>
      <c r="D111" s="362" t="s">
        <v>1687</v>
      </c>
      <c r="E111" s="340" t="s">
        <v>2862</v>
      </c>
      <c r="F111" s="340" t="s">
        <v>358</v>
      </c>
      <c r="G111" s="362" t="s">
        <v>68</v>
      </c>
      <c r="H111" s="344" t="s">
        <v>2464</v>
      </c>
      <c r="I111" s="344" t="s">
        <v>1600</v>
      </c>
      <c r="J111" s="362" t="s">
        <v>359</v>
      </c>
      <c r="K111" s="362" t="s">
        <v>3323</v>
      </c>
      <c r="L111" s="395">
        <v>36100</v>
      </c>
      <c r="M111" s="344"/>
      <c r="N111" s="361" t="s">
        <v>3291</v>
      </c>
      <c r="O111" s="396"/>
    </row>
    <row r="112" spans="1:15" ht="16.55" customHeight="1">
      <c r="A112" s="361"/>
      <c r="B112" s="361"/>
      <c r="C112" s="361"/>
      <c r="D112" s="362"/>
      <c r="E112" s="340"/>
      <c r="F112" s="340"/>
      <c r="G112" s="362"/>
      <c r="H112" s="344"/>
      <c r="I112" s="344"/>
      <c r="J112" s="362"/>
      <c r="K112" s="362"/>
      <c r="L112" s="398">
        <f>SUM(L104:L111)</f>
        <v>268700</v>
      </c>
      <c r="M112" s="344"/>
      <c r="N112" s="361"/>
      <c r="O112" s="396"/>
    </row>
    <row r="113" spans="1:15" ht="28.5" customHeight="1">
      <c r="A113" s="361" t="s">
        <v>3294</v>
      </c>
      <c r="B113" s="361">
        <v>107</v>
      </c>
      <c r="C113" s="361">
        <v>11</v>
      </c>
      <c r="D113" s="340" t="s">
        <v>1647</v>
      </c>
      <c r="E113" s="340" t="s">
        <v>3362</v>
      </c>
      <c r="F113" s="340" t="s">
        <v>819</v>
      </c>
      <c r="G113" s="340" t="s">
        <v>54</v>
      </c>
      <c r="H113" s="344" t="s">
        <v>1666</v>
      </c>
      <c r="I113" s="344" t="s">
        <v>1660</v>
      </c>
      <c r="J113" s="340" t="s">
        <v>820</v>
      </c>
      <c r="K113" s="362" t="s">
        <v>3323</v>
      </c>
      <c r="L113" s="395">
        <v>189200</v>
      </c>
      <c r="M113" s="344" t="s">
        <v>2751</v>
      </c>
      <c r="N113" s="361" t="s">
        <v>3296</v>
      </c>
      <c r="O113" s="396" t="s">
        <v>3363</v>
      </c>
    </row>
    <row r="114" spans="1:15" ht="42.75" customHeight="1">
      <c r="A114" s="361" t="s">
        <v>3297</v>
      </c>
      <c r="B114" s="361">
        <v>108</v>
      </c>
      <c r="C114" s="361">
        <v>77</v>
      </c>
      <c r="D114" s="340" t="s">
        <v>1647</v>
      </c>
      <c r="E114" s="340" t="s">
        <v>3362</v>
      </c>
      <c r="F114" s="340" t="s">
        <v>2864</v>
      </c>
      <c r="G114" s="340" t="s">
        <v>567</v>
      </c>
      <c r="H114" s="344" t="s">
        <v>1662</v>
      </c>
      <c r="I114" s="344" t="s">
        <v>1600</v>
      </c>
      <c r="J114" s="340" t="s">
        <v>842</v>
      </c>
      <c r="K114" s="362" t="s">
        <v>3323</v>
      </c>
      <c r="L114" s="395">
        <v>244000</v>
      </c>
      <c r="M114" s="344" t="s">
        <v>2751</v>
      </c>
      <c r="N114" s="361" t="s">
        <v>3298</v>
      </c>
      <c r="O114" s="396"/>
    </row>
    <row r="115" spans="1:15" ht="71.2" customHeight="1">
      <c r="A115" s="361" t="s">
        <v>3299</v>
      </c>
      <c r="B115" s="361">
        <v>109</v>
      </c>
      <c r="C115" s="361">
        <v>110</v>
      </c>
      <c r="D115" s="340" t="s">
        <v>1647</v>
      </c>
      <c r="E115" s="340" t="s">
        <v>3362</v>
      </c>
      <c r="F115" s="340" t="s">
        <v>849</v>
      </c>
      <c r="G115" s="340" t="s">
        <v>1562</v>
      </c>
      <c r="H115" s="344" t="s">
        <v>1662</v>
      </c>
      <c r="I115" s="344" t="s">
        <v>1600</v>
      </c>
      <c r="J115" s="340" t="s">
        <v>850</v>
      </c>
      <c r="K115" s="362" t="s">
        <v>3323</v>
      </c>
      <c r="L115" s="395">
        <v>145200</v>
      </c>
      <c r="M115" s="344" t="s">
        <v>2751</v>
      </c>
      <c r="N115" s="361" t="s">
        <v>3300</v>
      </c>
      <c r="O115" s="396"/>
    </row>
    <row r="116" spans="1:15" ht="28.5" customHeight="1">
      <c r="A116" s="361" t="s">
        <v>3301</v>
      </c>
      <c r="B116" s="361">
        <v>110</v>
      </c>
      <c r="C116" s="361">
        <v>111</v>
      </c>
      <c r="D116" s="340" t="s">
        <v>1647</v>
      </c>
      <c r="E116" s="340" t="s">
        <v>3362</v>
      </c>
      <c r="F116" s="340" t="s">
        <v>2865</v>
      </c>
      <c r="G116" s="340" t="s">
        <v>54</v>
      </c>
      <c r="H116" s="344" t="s">
        <v>1662</v>
      </c>
      <c r="I116" s="344" t="s">
        <v>1600</v>
      </c>
      <c r="J116" s="340" t="s">
        <v>852</v>
      </c>
      <c r="K116" s="362" t="s">
        <v>3323</v>
      </c>
      <c r="L116" s="395">
        <v>54000</v>
      </c>
      <c r="M116" s="344" t="s">
        <v>2751</v>
      </c>
      <c r="N116" s="361" t="s">
        <v>3302</v>
      </c>
      <c r="O116" s="396"/>
    </row>
    <row r="117" spans="1:15" ht="28.5" customHeight="1">
      <c r="A117" s="361" t="s">
        <v>3303</v>
      </c>
      <c r="B117" s="361">
        <v>111</v>
      </c>
      <c r="C117" s="361">
        <v>108</v>
      </c>
      <c r="D117" s="340" t="s">
        <v>1647</v>
      </c>
      <c r="E117" s="340" t="s">
        <v>3364</v>
      </c>
      <c r="F117" s="340" t="s">
        <v>1783</v>
      </c>
      <c r="G117" s="340" t="s">
        <v>54</v>
      </c>
      <c r="H117" s="344" t="s">
        <v>1662</v>
      </c>
      <c r="I117" s="344" t="s">
        <v>1600</v>
      </c>
      <c r="J117" s="340" t="s">
        <v>789</v>
      </c>
      <c r="K117" s="362" t="s">
        <v>3323</v>
      </c>
      <c r="L117" s="395">
        <v>106900</v>
      </c>
      <c r="M117" s="344" t="s">
        <v>2751</v>
      </c>
      <c r="N117" s="361" t="s">
        <v>3305</v>
      </c>
      <c r="O117" s="396"/>
    </row>
    <row r="118" spans="1:15" ht="28.5" customHeight="1">
      <c r="A118" s="361" t="s">
        <v>3306</v>
      </c>
      <c r="B118" s="361">
        <v>112</v>
      </c>
      <c r="C118" s="361">
        <v>109</v>
      </c>
      <c r="D118" s="340" t="s">
        <v>1647</v>
      </c>
      <c r="E118" s="340" t="s">
        <v>3364</v>
      </c>
      <c r="F118" s="340" t="s">
        <v>791</v>
      </c>
      <c r="G118" s="340" t="s">
        <v>54</v>
      </c>
      <c r="H118" s="344" t="s">
        <v>1662</v>
      </c>
      <c r="I118" s="344" t="s">
        <v>1600</v>
      </c>
      <c r="J118" s="340" t="s">
        <v>792</v>
      </c>
      <c r="K118" s="362" t="s">
        <v>3323</v>
      </c>
      <c r="L118" s="395">
        <v>103200</v>
      </c>
      <c r="M118" s="344" t="s">
        <v>2751</v>
      </c>
      <c r="N118" s="361" t="s">
        <v>3307</v>
      </c>
      <c r="O118" s="396"/>
    </row>
    <row r="119" spans="1:15" ht="16.55" customHeight="1">
      <c r="A119" s="361"/>
      <c r="B119" s="361"/>
      <c r="C119" s="361"/>
      <c r="D119" s="340"/>
      <c r="E119" s="340"/>
      <c r="F119" s="340"/>
      <c r="G119" s="340"/>
      <c r="H119" s="344"/>
      <c r="I119" s="344"/>
      <c r="J119" s="340"/>
      <c r="K119" s="362"/>
      <c r="L119" s="398">
        <f>SUM(L113:L118)</f>
        <v>842500</v>
      </c>
      <c r="M119" s="344"/>
      <c r="N119" s="361"/>
      <c r="O119" s="396"/>
    </row>
    <row r="120" spans="1:15" ht="28.5" customHeight="1">
      <c r="A120" s="361" t="s">
        <v>3308</v>
      </c>
      <c r="B120" s="361">
        <v>113</v>
      </c>
      <c r="C120" s="361">
        <v>96</v>
      </c>
      <c r="D120" s="340" t="s">
        <v>156</v>
      </c>
      <c r="E120" s="340" t="s">
        <v>3318</v>
      </c>
      <c r="F120" s="340" t="s">
        <v>1476</v>
      </c>
      <c r="G120" s="362" t="s">
        <v>54</v>
      </c>
      <c r="H120" s="376" t="s">
        <v>1476</v>
      </c>
      <c r="I120" s="344" t="s">
        <v>1600</v>
      </c>
      <c r="J120" s="340" t="s">
        <v>1477</v>
      </c>
      <c r="K120" s="362" t="s">
        <v>3323</v>
      </c>
      <c r="L120" s="395">
        <v>4400</v>
      </c>
      <c r="M120" s="344"/>
      <c r="N120" s="361" t="s">
        <v>3309</v>
      </c>
      <c r="O120" s="396"/>
    </row>
    <row r="121" spans="1:15" ht="16.55" customHeight="1">
      <c r="A121" s="377"/>
      <c r="B121" s="377"/>
      <c r="C121" s="377"/>
      <c r="D121" s="378"/>
      <c r="E121" s="378"/>
      <c r="F121" s="378"/>
      <c r="G121" s="379"/>
      <c r="H121" s="381"/>
      <c r="I121" s="372"/>
      <c r="J121" s="378"/>
      <c r="K121" s="379"/>
      <c r="L121" s="399">
        <f>SUM(L120)</f>
        <v>4400</v>
      </c>
      <c r="M121" s="372"/>
      <c r="N121" s="377"/>
      <c r="O121" s="360"/>
    </row>
    <row r="122" spans="1:15" ht="16.55" customHeight="1">
      <c r="A122" s="400"/>
      <c r="B122" s="401" t="s">
        <v>3365</v>
      </c>
      <c r="C122" s="400"/>
      <c r="D122" s="402"/>
      <c r="E122" s="400"/>
      <c r="F122" s="400"/>
      <c r="G122" s="400"/>
      <c r="H122" s="400"/>
      <c r="I122" s="403"/>
      <c r="J122" s="402"/>
      <c r="K122" s="404" t="s">
        <v>3366</v>
      </c>
      <c r="L122" s="405">
        <f>SUM(L2:L121)/2</f>
        <v>9065500</v>
      </c>
      <c r="M122" s="400"/>
      <c r="N122" s="401"/>
      <c r="O122" s="400"/>
    </row>
  </sheetData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W72"/>
  <sheetViews>
    <sheetView workbookViewId="0"/>
  </sheetViews>
  <sheetFormatPr defaultColWidth="10" defaultRowHeight="14.25" customHeight="1"/>
  <cols>
    <col min="1" max="1" width="5.125" style="292" customWidth="1"/>
    <col min="2" max="2" width="13.25" style="292" customWidth="1"/>
    <col min="3" max="3" width="7.75" style="147" customWidth="1"/>
    <col min="4" max="4" width="9" style="292" customWidth="1"/>
    <col min="5" max="5" width="21.125" style="147" customWidth="1"/>
    <col min="6" max="6" width="5.5" style="147" customWidth="1"/>
    <col min="7" max="8" width="7.875" style="147" customWidth="1"/>
    <col min="9" max="9" width="9.375" style="356" customWidth="1"/>
    <col min="10" max="257" width="9.5" style="147" customWidth="1"/>
    <col min="258" max="258" width="10" customWidth="1"/>
  </cols>
  <sheetData>
    <row r="1" spans="1:10" ht="28.5" customHeight="1">
      <c r="A1" s="406" t="s">
        <v>3367</v>
      </c>
      <c r="B1" s="407" t="s">
        <v>2868</v>
      </c>
      <c r="C1" s="408" t="s">
        <v>1598</v>
      </c>
      <c r="D1" s="409" t="s">
        <v>969</v>
      </c>
      <c r="E1" s="409" t="s">
        <v>1596</v>
      </c>
      <c r="F1" s="410" t="s">
        <v>5</v>
      </c>
      <c r="G1" s="409" t="s">
        <v>1789</v>
      </c>
      <c r="H1" s="411" t="s">
        <v>250</v>
      </c>
      <c r="I1" s="412" t="s">
        <v>3368</v>
      </c>
      <c r="J1" s="413" t="s">
        <v>2870</v>
      </c>
    </row>
    <row r="2" spans="1:10" ht="28.5" customHeight="1">
      <c r="A2" s="262">
        <v>1</v>
      </c>
      <c r="B2" s="339">
        <v>1</v>
      </c>
      <c r="C2" s="137" t="s">
        <v>1610</v>
      </c>
      <c r="D2" s="340" t="s">
        <v>2753</v>
      </c>
      <c r="E2" s="341" t="s">
        <v>100</v>
      </c>
      <c r="F2" s="264" t="s">
        <v>22</v>
      </c>
      <c r="G2" s="273"/>
      <c r="H2" s="137"/>
      <c r="I2" s="279">
        <v>1141.1500000000001</v>
      </c>
      <c r="J2" s="342">
        <v>333</v>
      </c>
    </row>
    <row r="3" spans="1:10" ht="42.75" customHeight="1">
      <c r="A3" s="262">
        <v>1</v>
      </c>
      <c r="B3" s="339">
        <v>2</v>
      </c>
      <c r="C3" s="137" t="s">
        <v>1601</v>
      </c>
      <c r="D3" s="340" t="s">
        <v>2872</v>
      </c>
      <c r="E3" s="263" t="s">
        <v>36</v>
      </c>
      <c r="F3" s="264" t="s">
        <v>25</v>
      </c>
      <c r="G3" s="263" t="s">
        <v>2173</v>
      </c>
      <c r="H3" s="263" t="s">
        <v>2174</v>
      </c>
      <c r="I3" s="279">
        <v>2046</v>
      </c>
      <c r="J3" s="137" t="s">
        <v>2874</v>
      </c>
    </row>
    <row r="4" spans="1:10" ht="28.5" customHeight="1">
      <c r="A4" s="262">
        <v>2</v>
      </c>
      <c r="B4" s="339">
        <v>3</v>
      </c>
      <c r="C4" s="137" t="s">
        <v>1601</v>
      </c>
      <c r="D4" s="340" t="s">
        <v>2875</v>
      </c>
      <c r="E4" s="387" t="s">
        <v>3311</v>
      </c>
      <c r="F4" s="264" t="s">
        <v>25</v>
      </c>
      <c r="G4" s="263" t="s">
        <v>1890</v>
      </c>
      <c r="H4" s="263" t="s">
        <v>1891</v>
      </c>
      <c r="I4" s="388">
        <v>18888</v>
      </c>
      <c r="J4" s="389" t="s">
        <v>3312</v>
      </c>
    </row>
    <row r="5" spans="1:10" ht="28.5" customHeight="1">
      <c r="A5" s="262">
        <v>3</v>
      </c>
      <c r="B5" s="339">
        <v>4</v>
      </c>
      <c r="C5" s="137" t="s">
        <v>1601</v>
      </c>
      <c r="D5" s="274" t="s">
        <v>2879</v>
      </c>
      <c r="E5" s="263" t="s">
        <v>1531</v>
      </c>
      <c r="F5" s="264" t="s">
        <v>22</v>
      </c>
      <c r="G5" s="263" t="s">
        <v>2260</v>
      </c>
      <c r="H5" s="263"/>
      <c r="I5" s="279">
        <v>924</v>
      </c>
      <c r="J5" s="137" t="s">
        <v>2881</v>
      </c>
    </row>
    <row r="6" spans="1:10" ht="42.75" customHeight="1">
      <c r="A6" s="262">
        <v>4</v>
      </c>
      <c r="B6" s="339">
        <v>5</v>
      </c>
      <c r="C6" s="137" t="s">
        <v>1601</v>
      </c>
      <c r="D6" s="274" t="s">
        <v>2879</v>
      </c>
      <c r="E6" s="263" t="s">
        <v>234</v>
      </c>
      <c r="F6" s="264" t="s">
        <v>25</v>
      </c>
      <c r="G6" s="263" t="s">
        <v>2365</v>
      </c>
      <c r="H6" s="263" t="s">
        <v>2366</v>
      </c>
      <c r="I6" s="279">
        <v>1810.1</v>
      </c>
      <c r="J6" s="137" t="s">
        <v>2882</v>
      </c>
    </row>
    <row r="7" spans="1:10" ht="28.5" customHeight="1">
      <c r="A7" s="262">
        <v>5</v>
      </c>
      <c r="B7" s="339">
        <v>6</v>
      </c>
      <c r="C7" s="137" t="s">
        <v>1601</v>
      </c>
      <c r="D7" s="274" t="s">
        <v>2879</v>
      </c>
      <c r="E7" s="273" t="s">
        <v>1644</v>
      </c>
      <c r="F7" s="264" t="s">
        <v>25</v>
      </c>
      <c r="G7" s="273" t="s">
        <v>2369</v>
      </c>
      <c r="H7" s="273" t="s">
        <v>1645</v>
      </c>
      <c r="I7" s="279">
        <v>3069.3</v>
      </c>
      <c r="J7" s="289" t="s">
        <v>2884</v>
      </c>
    </row>
    <row r="8" spans="1:10" ht="28.5" customHeight="1">
      <c r="A8" s="262">
        <v>6</v>
      </c>
      <c r="B8" s="339">
        <v>7</v>
      </c>
      <c r="C8" s="137" t="s">
        <v>1601</v>
      </c>
      <c r="D8" s="273" t="s">
        <v>2888</v>
      </c>
      <c r="E8" s="273" t="s">
        <v>1624</v>
      </c>
      <c r="F8" s="264" t="s">
        <v>22</v>
      </c>
      <c r="G8" s="273" t="s">
        <v>1888</v>
      </c>
      <c r="H8" s="273" t="s">
        <v>1625</v>
      </c>
      <c r="I8" s="279">
        <v>944.4</v>
      </c>
      <c r="J8" s="289" t="s">
        <v>2889</v>
      </c>
    </row>
    <row r="9" spans="1:10" ht="42.75" customHeight="1">
      <c r="A9" s="262">
        <v>7</v>
      </c>
      <c r="B9" s="339">
        <v>8</v>
      </c>
      <c r="C9" s="137" t="s">
        <v>1601</v>
      </c>
      <c r="D9" s="273" t="s">
        <v>2888</v>
      </c>
      <c r="E9" s="273" t="s">
        <v>53</v>
      </c>
      <c r="F9" s="264" t="s">
        <v>22</v>
      </c>
      <c r="G9" s="273" t="s">
        <v>1909</v>
      </c>
      <c r="H9" s="273" t="s">
        <v>1630</v>
      </c>
      <c r="I9" s="279">
        <v>2046.2</v>
      </c>
      <c r="J9" s="289" t="s">
        <v>2890</v>
      </c>
    </row>
    <row r="10" spans="1:10" ht="56.95" customHeight="1">
      <c r="A10" s="262">
        <v>8</v>
      </c>
      <c r="B10" s="339">
        <v>9</v>
      </c>
      <c r="C10" s="137" t="s">
        <v>1601</v>
      </c>
      <c r="D10" s="273" t="s">
        <v>2888</v>
      </c>
      <c r="E10" s="273" t="s">
        <v>1628</v>
      </c>
      <c r="F10" s="264" t="s">
        <v>22</v>
      </c>
      <c r="G10" s="273" t="s">
        <v>1911</v>
      </c>
      <c r="H10" s="273" t="s">
        <v>1629</v>
      </c>
      <c r="I10" s="279">
        <v>3069.3</v>
      </c>
      <c r="J10" s="289" t="s">
        <v>2891</v>
      </c>
    </row>
    <row r="11" spans="1:10" ht="42.75" customHeight="1">
      <c r="A11" s="262">
        <v>9</v>
      </c>
      <c r="B11" s="339">
        <v>10</v>
      </c>
      <c r="C11" s="137" t="s">
        <v>1601</v>
      </c>
      <c r="D11" s="273" t="s">
        <v>2888</v>
      </c>
      <c r="E11" s="273" t="s">
        <v>1626</v>
      </c>
      <c r="F11" s="264" t="s">
        <v>22</v>
      </c>
      <c r="G11" s="273" t="s">
        <v>1956</v>
      </c>
      <c r="H11" s="273" t="s">
        <v>1627</v>
      </c>
      <c r="I11" s="279">
        <v>2597.1</v>
      </c>
      <c r="J11" s="289" t="s">
        <v>2892</v>
      </c>
    </row>
    <row r="12" spans="1:10" ht="42.75" customHeight="1">
      <c r="A12" s="262">
        <v>10</v>
      </c>
      <c r="B12" s="339">
        <v>11</v>
      </c>
      <c r="C12" s="137" t="s">
        <v>1601</v>
      </c>
      <c r="D12" s="273" t="s">
        <v>2888</v>
      </c>
      <c r="E12" s="273" t="s">
        <v>56</v>
      </c>
      <c r="F12" s="264" t="s">
        <v>22</v>
      </c>
      <c r="G12" s="273" t="s">
        <v>1958</v>
      </c>
      <c r="H12" s="273" t="s">
        <v>1631</v>
      </c>
      <c r="I12" s="279">
        <v>2990.6</v>
      </c>
      <c r="J12" s="289" t="s">
        <v>2893</v>
      </c>
    </row>
    <row r="13" spans="1:10" ht="28.5" customHeight="1">
      <c r="A13" s="262">
        <v>11</v>
      </c>
      <c r="B13" s="339">
        <v>12</v>
      </c>
      <c r="C13" s="137" t="s">
        <v>1601</v>
      </c>
      <c r="D13" s="273" t="s">
        <v>2888</v>
      </c>
      <c r="E13" s="273" t="s">
        <v>58</v>
      </c>
      <c r="F13" s="264" t="s">
        <v>25</v>
      </c>
      <c r="G13" s="273" t="s">
        <v>1960</v>
      </c>
      <c r="H13" s="273" t="s">
        <v>1632</v>
      </c>
      <c r="I13" s="279">
        <v>4485.8999999999996</v>
      </c>
      <c r="J13" s="289" t="s">
        <v>2894</v>
      </c>
    </row>
    <row r="14" spans="1:10" ht="42.75" customHeight="1">
      <c r="A14" s="262">
        <v>12</v>
      </c>
      <c r="B14" s="339">
        <v>13</v>
      </c>
      <c r="C14" s="137" t="s">
        <v>1601</v>
      </c>
      <c r="D14" s="273" t="s">
        <v>2888</v>
      </c>
      <c r="E14" s="273" t="s">
        <v>59</v>
      </c>
      <c r="F14" s="264" t="s">
        <v>25</v>
      </c>
      <c r="G14" s="273" t="s">
        <v>2087</v>
      </c>
      <c r="H14" s="273" t="s">
        <v>1633</v>
      </c>
      <c r="I14" s="279">
        <v>5902.5</v>
      </c>
      <c r="J14" s="289" t="s">
        <v>2895</v>
      </c>
    </row>
    <row r="15" spans="1:10" ht="14.25" customHeight="1">
      <c r="A15" s="262">
        <v>13</v>
      </c>
      <c r="B15" s="339">
        <v>14</v>
      </c>
      <c r="C15" s="137" t="s">
        <v>1601</v>
      </c>
      <c r="D15" s="262" t="s">
        <v>2896</v>
      </c>
      <c r="E15" s="263" t="s">
        <v>1801</v>
      </c>
      <c r="F15" s="278" t="s">
        <v>25</v>
      </c>
      <c r="G15" s="137"/>
      <c r="H15" s="137"/>
      <c r="I15" s="279">
        <v>4356</v>
      </c>
      <c r="J15" s="137" t="s">
        <v>2897</v>
      </c>
    </row>
    <row r="16" spans="1:10" ht="14.25" customHeight="1">
      <c r="A16" s="262">
        <v>14</v>
      </c>
      <c r="B16" s="339">
        <v>15</v>
      </c>
      <c r="C16" s="137" t="s">
        <v>1601</v>
      </c>
      <c r="D16" s="262" t="s">
        <v>2896</v>
      </c>
      <c r="E16" s="263" t="s">
        <v>1803</v>
      </c>
      <c r="F16" s="278" t="s">
        <v>25</v>
      </c>
      <c r="G16" s="137"/>
      <c r="H16" s="137"/>
      <c r="I16" s="279">
        <v>5346</v>
      </c>
      <c r="J16" s="137" t="s">
        <v>2898</v>
      </c>
    </row>
    <row r="17" spans="1:10" ht="14.25" customHeight="1">
      <c r="A17" s="262">
        <v>15</v>
      </c>
      <c r="B17" s="339">
        <v>16</v>
      </c>
      <c r="C17" s="137" t="s">
        <v>1601</v>
      </c>
      <c r="D17" s="262" t="s">
        <v>2896</v>
      </c>
      <c r="E17" s="263" t="s">
        <v>1805</v>
      </c>
      <c r="F17" s="278" t="s">
        <v>25</v>
      </c>
      <c r="G17" s="137"/>
      <c r="H17" s="137"/>
      <c r="I17" s="279">
        <v>4620</v>
      </c>
      <c r="J17" s="137" t="s">
        <v>2899</v>
      </c>
    </row>
    <row r="18" spans="1:10" ht="14.25" customHeight="1">
      <c r="A18" s="262">
        <v>16</v>
      </c>
      <c r="B18" s="339">
        <v>17</v>
      </c>
      <c r="C18" s="137" t="s">
        <v>1601</v>
      </c>
      <c r="D18" s="262" t="s">
        <v>2896</v>
      </c>
      <c r="E18" s="263" t="s">
        <v>1807</v>
      </c>
      <c r="F18" s="278" t="s">
        <v>25</v>
      </c>
      <c r="G18" s="137"/>
      <c r="H18" s="137"/>
      <c r="I18" s="279">
        <v>4554</v>
      </c>
      <c r="J18" s="137" t="s">
        <v>2900</v>
      </c>
    </row>
    <row r="19" spans="1:10" ht="71.2" customHeight="1">
      <c r="A19" s="262">
        <v>17</v>
      </c>
      <c r="B19" s="339">
        <v>18</v>
      </c>
      <c r="C19" s="137" t="s">
        <v>1601</v>
      </c>
      <c r="D19" s="262" t="s">
        <v>2896</v>
      </c>
      <c r="E19" s="137" t="s">
        <v>1808</v>
      </c>
      <c r="F19" s="137" t="s">
        <v>2711</v>
      </c>
      <c r="G19" s="137"/>
      <c r="H19" s="137"/>
      <c r="I19" s="279">
        <v>3960</v>
      </c>
      <c r="J19" s="137" t="s">
        <v>2901</v>
      </c>
    </row>
    <row r="20" spans="1:10" ht="28.5" customHeight="1">
      <c r="A20" s="262">
        <v>18</v>
      </c>
      <c r="B20" s="339">
        <v>19</v>
      </c>
      <c r="C20" s="137" t="s">
        <v>1601</v>
      </c>
      <c r="D20" s="262" t="s">
        <v>2896</v>
      </c>
      <c r="E20" s="263" t="s">
        <v>1809</v>
      </c>
      <c r="F20" s="278" t="s">
        <v>976</v>
      </c>
      <c r="G20" s="137"/>
      <c r="H20" s="137"/>
      <c r="I20" s="279">
        <v>6138</v>
      </c>
      <c r="J20" s="137" t="s">
        <v>2902</v>
      </c>
    </row>
    <row r="21" spans="1:10" ht="28.5" customHeight="1">
      <c r="A21" s="262">
        <v>19</v>
      </c>
      <c r="B21" s="339">
        <v>20</v>
      </c>
      <c r="C21" s="137" t="s">
        <v>1601</v>
      </c>
      <c r="D21" s="262" t="s">
        <v>2896</v>
      </c>
      <c r="E21" s="263" t="s">
        <v>1821</v>
      </c>
      <c r="F21" s="264" t="s">
        <v>22</v>
      </c>
      <c r="G21" s="137"/>
      <c r="H21" s="137"/>
      <c r="I21" s="279">
        <v>1056</v>
      </c>
      <c r="J21" s="137" t="s">
        <v>2903</v>
      </c>
    </row>
    <row r="22" spans="1:10" ht="42.75" customHeight="1">
      <c r="A22" s="262">
        <v>20</v>
      </c>
      <c r="B22" s="339">
        <v>21</v>
      </c>
      <c r="C22" s="280" t="s">
        <v>1601</v>
      </c>
      <c r="D22" s="262" t="s">
        <v>2896</v>
      </c>
      <c r="E22" s="263" t="s">
        <v>1523</v>
      </c>
      <c r="F22" s="264" t="s">
        <v>25</v>
      </c>
      <c r="G22" s="263" t="s">
        <v>2071</v>
      </c>
      <c r="H22" s="263" t="s">
        <v>2072</v>
      </c>
      <c r="I22" s="279">
        <v>2046</v>
      </c>
      <c r="J22" s="137" t="s">
        <v>2905</v>
      </c>
    </row>
    <row r="23" spans="1:10" ht="14.25" customHeight="1">
      <c r="A23" s="262">
        <v>21</v>
      </c>
      <c r="B23" s="339">
        <v>22</v>
      </c>
      <c r="C23" s="280" t="s">
        <v>1601</v>
      </c>
      <c r="D23" s="262" t="s">
        <v>2896</v>
      </c>
      <c r="E23" s="263" t="s">
        <v>1524</v>
      </c>
      <c r="F23" s="264" t="s">
        <v>25</v>
      </c>
      <c r="G23" s="263" t="s">
        <v>2073</v>
      </c>
      <c r="H23" s="263" t="s">
        <v>2074</v>
      </c>
      <c r="I23" s="279">
        <v>1584</v>
      </c>
      <c r="J23" s="137" t="s">
        <v>2906</v>
      </c>
    </row>
    <row r="24" spans="1:10" ht="14.25" customHeight="1">
      <c r="A24" s="262">
        <v>22</v>
      </c>
      <c r="B24" s="339">
        <v>23</v>
      </c>
      <c r="C24" s="137" t="s">
        <v>1601</v>
      </c>
      <c r="D24" s="262" t="s">
        <v>2896</v>
      </c>
      <c r="E24" s="263" t="s">
        <v>2077</v>
      </c>
      <c r="F24" s="273" t="s">
        <v>25</v>
      </c>
      <c r="G24" s="137"/>
      <c r="H24" s="137" t="s">
        <v>2078</v>
      </c>
      <c r="I24" s="279">
        <v>1386</v>
      </c>
      <c r="J24" s="137" t="s">
        <v>2907</v>
      </c>
    </row>
    <row r="25" spans="1:10" ht="14.25" customHeight="1">
      <c r="A25" s="262">
        <v>23</v>
      </c>
      <c r="B25" s="339">
        <v>24</v>
      </c>
      <c r="C25" s="137" t="s">
        <v>1601</v>
      </c>
      <c r="D25" s="262" t="s">
        <v>2896</v>
      </c>
      <c r="E25" s="263" t="s">
        <v>2275</v>
      </c>
      <c r="F25" s="264" t="s">
        <v>25</v>
      </c>
      <c r="G25" s="137"/>
      <c r="H25" s="137" t="s">
        <v>2276</v>
      </c>
      <c r="I25" s="279">
        <v>2046</v>
      </c>
      <c r="J25" s="137" t="s">
        <v>2908</v>
      </c>
    </row>
    <row r="26" spans="1:10" ht="14.25" customHeight="1">
      <c r="A26" s="262">
        <v>1</v>
      </c>
      <c r="B26" s="339">
        <v>25</v>
      </c>
      <c r="C26" s="137" t="s">
        <v>1603</v>
      </c>
      <c r="D26" s="274" t="s">
        <v>3139</v>
      </c>
      <c r="E26" s="263" t="s">
        <v>3313</v>
      </c>
      <c r="F26" s="264" t="s">
        <v>12</v>
      </c>
      <c r="G26" s="263"/>
      <c r="H26" s="263"/>
      <c r="I26" s="279">
        <v>1967.5</v>
      </c>
      <c r="J26" s="137" t="s">
        <v>3369</v>
      </c>
    </row>
    <row r="27" spans="1:10" ht="42.75" customHeight="1">
      <c r="A27" s="262">
        <v>2</v>
      </c>
      <c r="B27" s="339">
        <v>26</v>
      </c>
      <c r="C27" s="137" t="s">
        <v>1603</v>
      </c>
      <c r="D27" s="274" t="s">
        <v>2909</v>
      </c>
      <c r="E27" s="263" t="s">
        <v>37</v>
      </c>
      <c r="F27" s="264" t="s">
        <v>17</v>
      </c>
      <c r="G27" s="263" t="s">
        <v>1931</v>
      </c>
      <c r="H27" s="263" t="s">
        <v>2047</v>
      </c>
      <c r="I27" s="279">
        <v>726</v>
      </c>
      <c r="J27" s="137" t="s">
        <v>2910</v>
      </c>
    </row>
    <row r="28" spans="1:10" ht="42.75" customHeight="1">
      <c r="A28" s="262">
        <v>3</v>
      </c>
      <c r="B28" s="339">
        <v>27</v>
      </c>
      <c r="C28" s="137" t="s">
        <v>1603</v>
      </c>
      <c r="D28" s="274" t="s">
        <v>2909</v>
      </c>
      <c r="E28" s="263" t="s">
        <v>1492</v>
      </c>
      <c r="F28" s="264" t="s">
        <v>17</v>
      </c>
      <c r="G28" s="263" t="s">
        <v>2125</v>
      </c>
      <c r="H28" s="263" t="s">
        <v>2126</v>
      </c>
      <c r="I28" s="279">
        <v>1298.55</v>
      </c>
      <c r="J28" s="137" t="s">
        <v>2912</v>
      </c>
    </row>
    <row r="29" spans="1:10" ht="42.75" customHeight="1">
      <c r="A29" s="262">
        <v>4</v>
      </c>
      <c r="B29" s="339">
        <v>28</v>
      </c>
      <c r="C29" s="137" t="s">
        <v>1603</v>
      </c>
      <c r="D29" s="274" t="s">
        <v>2909</v>
      </c>
      <c r="E29" s="263" t="s">
        <v>40</v>
      </c>
      <c r="F29" s="264" t="s">
        <v>12</v>
      </c>
      <c r="G29" s="263" t="s">
        <v>1931</v>
      </c>
      <c r="H29" s="263" t="s">
        <v>2265</v>
      </c>
      <c r="I29" s="279">
        <v>1254</v>
      </c>
      <c r="J29" s="137" t="s">
        <v>2913</v>
      </c>
    </row>
    <row r="30" spans="1:10" ht="42.75" customHeight="1">
      <c r="A30" s="262">
        <v>5</v>
      </c>
      <c r="B30" s="339">
        <v>29</v>
      </c>
      <c r="C30" s="137" t="s">
        <v>1603</v>
      </c>
      <c r="D30" s="274" t="s">
        <v>2909</v>
      </c>
      <c r="E30" s="263" t="s">
        <v>42</v>
      </c>
      <c r="F30" s="264" t="s">
        <v>17</v>
      </c>
      <c r="G30" s="263" t="s">
        <v>2377</v>
      </c>
      <c r="H30" s="263" t="s">
        <v>2378</v>
      </c>
      <c r="I30" s="279">
        <v>787</v>
      </c>
      <c r="J30" s="137" t="s">
        <v>2915</v>
      </c>
    </row>
    <row r="31" spans="1:10" ht="28.5" customHeight="1">
      <c r="A31" s="262">
        <v>6</v>
      </c>
      <c r="B31" s="339">
        <v>30</v>
      </c>
      <c r="C31" s="137" t="s">
        <v>1603</v>
      </c>
      <c r="D31" s="140" t="s">
        <v>2916</v>
      </c>
      <c r="E31" s="263" t="s">
        <v>1619</v>
      </c>
      <c r="F31" s="264" t="s">
        <v>25</v>
      </c>
      <c r="G31" s="263" t="s">
        <v>1799</v>
      </c>
      <c r="H31" s="263"/>
      <c r="I31" s="279">
        <v>2508</v>
      </c>
      <c r="J31" s="137" t="s">
        <v>2917</v>
      </c>
    </row>
    <row r="32" spans="1:10" ht="28.5" customHeight="1">
      <c r="A32" s="262">
        <v>7</v>
      </c>
      <c r="B32" s="339">
        <v>31</v>
      </c>
      <c r="C32" s="137" t="s">
        <v>1603</v>
      </c>
      <c r="D32" s="140" t="s">
        <v>2916</v>
      </c>
      <c r="E32" s="263" t="s">
        <v>1618</v>
      </c>
      <c r="F32" s="264" t="s">
        <v>12</v>
      </c>
      <c r="G32" s="263" t="s">
        <v>1824</v>
      </c>
      <c r="H32" s="263"/>
      <c r="I32" s="279">
        <v>2376</v>
      </c>
      <c r="J32" s="137" t="s">
        <v>2918</v>
      </c>
    </row>
    <row r="33" spans="1:10" ht="28.5" customHeight="1">
      <c r="A33" s="262">
        <v>8</v>
      </c>
      <c r="B33" s="339">
        <v>32</v>
      </c>
      <c r="C33" s="137" t="s">
        <v>1603</v>
      </c>
      <c r="D33" s="140" t="s">
        <v>2916</v>
      </c>
      <c r="E33" s="263" t="s">
        <v>1536</v>
      </c>
      <c r="F33" s="264" t="s">
        <v>22</v>
      </c>
      <c r="G33" s="263" t="s">
        <v>1845</v>
      </c>
      <c r="H33" s="263"/>
      <c r="I33" s="279">
        <v>1016.4</v>
      </c>
      <c r="J33" s="137" t="s">
        <v>2919</v>
      </c>
    </row>
    <row r="34" spans="1:10" ht="28.5" customHeight="1">
      <c r="A34" s="262">
        <v>9</v>
      </c>
      <c r="B34" s="339">
        <v>33</v>
      </c>
      <c r="C34" s="137" t="s">
        <v>1603</v>
      </c>
      <c r="D34" s="140" t="s">
        <v>2916</v>
      </c>
      <c r="E34" s="273" t="s">
        <v>65</v>
      </c>
      <c r="F34" s="264" t="s">
        <v>25</v>
      </c>
      <c r="G34" s="273" t="s">
        <v>2093</v>
      </c>
      <c r="H34" s="273" t="s">
        <v>1637</v>
      </c>
      <c r="I34" s="279">
        <v>3777.6</v>
      </c>
      <c r="J34" s="289" t="s">
        <v>2920</v>
      </c>
    </row>
    <row r="35" spans="1:10" ht="42.75" customHeight="1">
      <c r="A35" s="262">
        <v>10</v>
      </c>
      <c r="B35" s="339">
        <v>34</v>
      </c>
      <c r="C35" s="137" t="s">
        <v>1603</v>
      </c>
      <c r="D35" s="140" t="s">
        <v>2916</v>
      </c>
      <c r="E35" s="273" t="s">
        <v>69</v>
      </c>
      <c r="F35" s="264" t="s">
        <v>25</v>
      </c>
      <c r="G35" s="273" t="s">
        <v>2243</v>
      </c>
      <c r="H35" s="273" t="s">
        <v>1640</v>
      </c>
      <c r="I35" s="279">
        <v>1967.5</v>
      </c>
      <c r="J35" s="289" t="s">
        <v>2921</v>
      </c>
    </row>
    <row r="36" spans="1:10" ht="28.5" customHeight="1">
      <c r="A36" s="262">
        <v>11</v>
      </c>
      <c r="B36" s="339">
        <v>35</v>
      </c>
      <c r="C36" s="137" t="s">
        <v>1603</v>
      </c>
      <c r="D36" s="140" t="s">
        <v>2916</v>
      </c>
      <c r="E36" s="273" t="s">
        <v>70</v>
      </c>
      <c r="F36" s="264" t="s">
        <v>25</v>
      </c>
      <c r="G36" s="273" t="s">
        <v>2270</v>
      </c>
      <c r="H36" s="273" t="s">
        <v>1641</v>
      </c>
      <c r="I36" s="279">
        <v>3069.3</v>
      </c>
      <c r="J36" s="289" t="s">
        <v>2922</v>
      </c>
    </row>
    <row r="37" spans="1:10" ht="42.75" customHeight="1">
      <c r="A37" s="262">
        <v>1</v>
      </c>
      <c r="B37" s="339">
        <v>36</v>
      </c>
      <c r="C37" s="137" t="s">
        <v>1609</v>
      </c>
      <c r="D37" s="137" t="s">
        <v>2923</v>
      </c>
      <c r="E37" s="263" t="s">
        <v>2014</v>
      </c>
      <c r="F37" s="264" t="s">
        <v>17</v>
      </c>
      <c r="G37" s="263" t="s">
        <v>2015</v>
      </c>
      <c r="H37" s="263" t="s">
        <v>2016</v>
      </c>
      <c r="I37" s="279">
        <v>990</v>
      </c>
      <c r="J37" s="137" t="s">
        <v>2926</v>
      </c>
    </row>
    <row r="38" spans="1:10" ht="42.75" customHeight="1">
      <c r="A38" s="262">
        <v>2</v>
      </c>
      <c r="B38" s="339">
        <v>37</v>
      </c>
      <c r="C38" s="137" t="s">
        <v>1609</v>
      </c>
      <c r="D38" s="137" t="s">
        <v>2923</v>
      </c>
      <c r="E38" s="263" t="s">
        <v>49</v>
      </c>
      <c r="F38" s="264" t="s">
        <v>25</v>
      </c>
      <c r="G38" s="263" t="s">
        <v>2237</v>
      </c>
      <c r="H38" s="263"/>
      <c r="I38" s="279">
        <v>4643.3</v>
      </c>
      <c r="J38" s="137" t="s">
        <v>2928</v>
      </c>
    </row>
    <row r="39" spans="1:10" ht="42.75" customHeight="1">
      <c r="A39" s="262">
        <v>3</v>
      </c>
      <c r="B39" s="339">
        <v>38</v>
      </c>
      <c r="C39" s="137" t="s">
        <v>1609</v>
      </c>
      <c r="D39" s="137" t="s">
        <v>2923</v>
      </c>
      <c r="E39" s="263" t="s">
        <v>50</v>
      </c>
      <c r="F39" s="264" t="s">
        <v>12</v>
      </c>
      <c r="G39" s="263" t="s">
        <v>2237</v>
      </c>
      <c r="H39" s="263" t="s">
        <v>2238</v>
      </c>
      <c r="I39" s="279">
        <v>2282.3000000000002</v>
      </c>
      <c r="J39" s="137" t="s">
        <v>2929</v>
      </c>
    </row>
    <row r="40" spans="1:10" ht="28.5" customHeight="1">
      <c r="A40" s="262">
        <v>4</v>
      </c>
      <c r="B40" s="339">
        <v>39</v>
      </c>
      <c r="C40" s="137" t="s">
        <v>1609</v>
      </c>
      <c r="D40" s="137" t="s">
        <v>2923</v>
      </c>
      <c r="E40" s="263" t="s">
        <v>52</v>
      </c>
      <c r="F40" s="264" t="s">
        <v>12</v>
      </c>
      <c r="G40" s="263"/>
      <c r="H40" s="263" t="s">
        <v>2363</v>
      </c>
      <c r="I40" s="279">
        <v>1259.2</v>
      </c>
      <c r="J40" s="137" t="s">
        <v>2931</v>
      </c>
    </row>
    <row r="41" spans="1:10" ht="42.75" customHeight="1">
      <c r="A41" s="262">
        <v>5</v>
      </c>
      <c r="B41" s="339">
        <v>40</v>
      </c>
      <c r="C41" s="137" t="s">
        <v>1609</v>
      </c>
      <c r="D41" s="288" t="s">
        <v>2932</v>
      </c>
      <c r="E41" s="273" t="s">
        <v>1981</v>
      </c>
      <c r="F41" s="273" t="s">
        <v>12</v>
      </c>
      <c r="G41" s="273" t="s">
        <v>1982</v>
      </c>
      <c r="H41" s="273"/>
      <c r="I41" s="279">
        <v>495</v>
      </c>
      <c r="J41" s="137" t="s">
        <v>2934</v>
      </c>
    </row>
    <row r="42" spans="1:10" ht="56.95" customHeight="1">
      <c r="A42" s="262">
        <v>6</v>
      </c>
      <c r="B42" s="339">
        <v>41</v>
      </c>
      <c r="C42" s="137" t="s">
        <v>1609</v>
      </c>
      <c r="D42" s="288" t="s">
        <v>2932</v>
      </c>
      <c r="E42" s="137" t="s">
        <v>2436</v>
      </c>
      <c r="F42" s="273" t="s">
        <v>12</v>
      </c>
      <c r="G42" s="137" t="s">
        <v>2437</v>
      </c>
      <c r="H42" s="137" t="s">
        <v>2438</v>
      </c>
      <c r="I42" s="279">
        <v>990</v>
      </c>
      <c r="J42" s="137" t="s">
        <v>2935</v>
      </c>
    </row>
    <row r="43" spans="1:10" ht="28.5" customHeight="1">
      <c r="A43" s="262">
        <v>7</v>
      </c>
      <c r="B43" s="339">
        <v>42</v>
      </c>
      <c r="C43" s="137" t="s">
        <v>1609</v>
      </c>
      <c r="D43" s="288" t="s">
        <v>2932</v>
      </c>
      <c r="E43" s="263" t="s">
        <v>88</v>
      </c>
      <c r="F43" s="264" t="s">
        <v>25</v>
      </c>
      <c r="G43" s="263" t="s">
        <v>2137</v>
      </c>
      <c r="H43" s="263" t="s">
        <v>2138</v>
      </c>
      <c r="I43" s="279">
        <v>1259.2</v>
      </c>
      <c r="J43" s="137" t="s">
        <v>2936</v>
      </c>
    </row>
    <row r="44" spans="1:10" ht="28.5" customHeight="1">
      <c r="A44" s="262">
        <v>8</v>
      </c>
      <c r="B44" s="339">
        <v>43</v>
      </c>
      <c r="C44" s="137" t="s">
        <v>1609</v>
      </c>
      <c r="D44" s="288" t="s">
        <v>2932</v>
      </c>
      <c r="E44" s="137" t="s">
        <v>2939</v>
      </c>
      <c r="F44" s="264" t="s">
        <v>12</v>
      </c>
      <c r="G44" s="137"/>
      <c r="H44" s="137" t="s">
        <v>2940</v>
      </c>
      <c r="I44" s="279">
        <v>629.6</v>
      </c>
      <c r="J44" s="344">
        <v>192</v>
      </c>
    </row>
    <row r="45" spans="1:10" ht="28.5" customHeight="1">
      <c r="A45" s="262">
        <v>9</v>
      </c>
      <c r="B45" s="339">
        <v>44</v>
      </c>
      <c r="C45" s="137" t="s">
        <v>1609</v>
      </c>
      <c r="D45" s="140" t="s">
        <v>2941</v>
      </c>
      <c r="E45" s="263" t="s">
        <v>3314</v>
      </c>
      <c r="F45" s="264" t="s">
        <v>12</v>
      </c>
      <c r="G45" s="263"/>
      <c r="H45" s="263"/>
      <c r="I45" s="279">
        <v>550.9</v>
      </c>
      <c r="J45" s="137" t="s">
        <v>3370</v>
      </c>
    </row>
    <row r="46" spans="1:10" ht="28.5" customHeight="1">
      <c r="A46" s="262">
        <v>10</v>
      </c>
      <c r="B46" s="339">
        <v>45</v>
      </c>
      <c r="C46" s="137" t="s">
        <v>1609</v>
      </c>
      <c r="D46" s="262" t="s">
        <v>2954</v>
      </c>
      <c r="E46" s="263" t="s">
        <v>113</v>
      </c>
      <c r="F46" s="264" t="s">
        <v>12</v>
      </c>
      <c r="G46" s="263" t="s">
        <v>1954</v>
      </c>
      <c r="H46" s="263" t="s">
        <v>1955</v>
      </c>
      <c r="I46" s="279">
        <v>858</v>
      </c>
      <c r="J46" s="137" t="s">
        <v>2958</v>
      </c>
    </row>
    <row r="47" spans="1:10" ht="42.75" customHeight="1">
      <c r="A47" s="262">
        <v>11</v>
      </c>
      <c r="B47" s="339">
        <v>46</v>
      </c>
      <c r="C47" s="137" t="s">
        <v>1609</v>
      </c>
      <c r="D47" s="262" t="s">
        <v>2954</v>
      </c>
      <c r="E47" s="263" t="s">
        <v>1622</v>
      </c>
      <c r="F47" s="264" t="s">
        <v>17</v>
      </c>
      <c r="G47" s="263" t="s">
        <v>1965</v>
      </c>
      <c r="H47" s="263" t="s">
        <v>2727</v>
      </c>
      <c r="I47" s="279">
        <v>1023.1</v>
      </c>
      <c r="J47" s="137" t="s">
        <v>2959</v>
      </c>
    </row>
    <row r="48" spans="1:10" ht="28.5" customHeight="1">
      <c r="A48" s="262">
        <v>12</v>
      </c>
      <c r="B48" s="339">
        <v>47</v>
      </c>
      <c r="C48" s="137" t="s">
        <v>1609</v>
      </c>
      <c r="D48" s="262" t="s">
        <v>2954</v>
      </c>
      <c r="E48" s="273" t="s">
        <v>1991</v>
      </c>
      <c r="F48" s="273" t="s">
        <v>12</v>
      </c>
      <c r="G48" s="273" t="s">
        <v>1992</v>
      </c>
      <c r="H48" s="289" t="s">
        <v>2729</v>
      </c>
      <c r="I48" s="279">
        <v>668.95</v>
      </c>
      <c r="J48" s="289" t="s">
        <v>2960</v>
      </c>
    </row>
    <row r="49" spans="1:10" ht="71.2" customHeight="1">
      <c r="A49" s="262">
        <v>1</v>
      </c>
      <c r="B49" s="339">
        <v>48</v>
      </c>
      <c r="C49" s="137" t="s">
        <v>1647</v>
      </c>
      <c r="D49" s="273" t="s">
        <v>3317</v>
      </c>
      <c r="E49" s="273" t="s">
        <v>133</v>
      </c>
      <c r="F49" s="273" t="s">
        <v>12</v>
      </c>
      <c r="G49" s="273" t="s">
        <v>2396</v>
      </c>
      <c r="H49" s="273" t="s">
        <v>1646</v>
      </c>
      <c r="I49" s="279">
        <v>1967.5</v>
      </c>
      <c r="J49" s="289" t="s">
        <v>2971</v>
      </c>
    </row>
    <row r="50" spans="1:10" ht="14.25" customHeight="1">
      <c r="A50" s="262">
        <v>1</v>
      </c>
      <c r="B50" s="339">
        <v>49</v>
      </c>
      <c r="C50" s="280" t="s">
        <v>156</v>
      </c>
      <c r="D50" s="140" t="s">
        <v>3318</v>
      </c>
      <c r="E50" s="263" t="s">
        <v>1539</v>
      </c>
      <c r="F50" s="264" t="s">
        <v>95</v>
      </c>
      <c r="G50" s="263" t="s">
        <v>1806</v>
      </c>
      <c r="H50" s="263"/>
      <c r="I50" s="279">
        <v>3206.94</v>
      </c>
      <c r="J50" s="137" t="s">
        <v>2973</v>
      </c>
    </row>
    <row r="51" spans="1:10" ht="42.75" customHeight="1">
      <c r="A51" s="262">
        <v>2</v>
      </c>
      <c r="B51" s="339">
        <v>50</v>
      </c>
      <c r="C51" s="280" t="s">
        <v>156</v>
      </c>
      <c r="D51" s="140" t="s">
        <v>3318</v>
      </c>
      <c r="E51" s="263" t="s">
        <v>1504</v>
      </c>
      <c r="F51" s="264" t="s">
        <v>22</v>
      </c>
      <c r="G51" s="263" t="s">
        <v>1819</v>
      </c>
      <c r="H51" s="263" t="s">
        <v>1820</v>
      </c>
      <c r="I51" s="279">
        <v>660</v>
      </c>
      <c r="J51" s="137" t="s">
        <v>2974</v>
      </c>
    </row>
    <row r="52" spans="1:10" ht="42.75" customHeight="1">
      <c r="A52" s="262">
        <v>3</v>
      </c>
      <c r="B52" s="339">
        <v>51</v>
      </c>
      <c r="C52" s="280" t="s">
        <v>156</v>
      </c>
      <c r="D52" s="140" t="s">
        <v>3318</v>
      </c>
      <c r="E52" s="263" t="s">
        <v>160</v>
      </c>
      <c r="F52" s="264" t="s">
        <v>12</v>
      </c>
      <c r="G52" s="263" t="s">
        <v>1882</v>
      </c>
      <c r="H52" s="263" t="s">
        <v>1883</v>
      </c>
      <c r="I52" s="279">
        <v>726</v>
      </c>
      <c r="J52" s="137" t="s">
        <v>2975</v>
      </c>
    </row>
    <row r="53" spans="1:10" ht="28.5" customHeight="1">
      <c r="A53" s="262">
        <v>4</v>
      </c>
      <c r="B53" s="339">
        <v>52</v>
      </c>
      <c r="C53" s="280" t="s">
        <v>156</v>
      </c>
      <c r="D53" s="140" t="s">
        <v>3318</v>
      </c>
      <c r="E53" s="263" t="s">
        <v>207</v>
      </c>
      <c r="F53" s="264" t="s">
        <v>25</v>
      </c>
      <c r="G53" s="263" t="s">
        <v>2009</v>
      </c>
      <c r="H53" s="263"/>
      <c r="I53" s="279">
        <v>1967.5</v>
      </c>
      <c r="J53" s="137" t="s">
        <v>2977</v>
      </c>
    </row>
    <row r="54" spans="1:10" ht="42.75" customHeight="1">
      <c r="A54" s="262">
        <v>5</v>
      </c>
      <c r="B54" s="339">
        <v>53</v>
      </c>
      <c r="C54" s="280" t="s">
        <v>156</v>
      </c>
      <c r="D54" s="140" t="s">
        <v>3318</v>
      </c>
      <c r="E54" s="263" t="s">
        <v>1520</v>
      </c>
      <c r="F54" s="264" t="s">
        <v>95</v>
      </c>
      <c r="G54" s="263" t="s">
        <v>1946</v>
      </c>
      <c r="H54" s="263"/>
      <c r="I54" s="279">
        <v>2112</v>
      </c>
      <c r="J54" s="137" t="s">
        <v>2978</v>
      </c>
    </row>
    <row r="55" spans="1:10" ht="42.75" customHeight="1">
      <c r="A55" s="262">
        <v>6</v>
      </c>
      <c r="B55" s="339">
        <v>54</v>
      </c>
      <c r="C55" s="280" t="s">
        <v>156</v>
      </c>
      <c r="D55" s="140" t="s">
        <v>3318</v>
      </c>
      <c r="E55" s="263" t="s">
        <v>192</v>
      </c>
      <c r="F55" s="264" t="s">
        <v>193</v>
      </c>
      <c r="G55" s="263" t="s">
        <v>2117</v>
      </c>
      <c r="H55" s="263" t="s">
        <v>2118</v>
      </c>
      <c r="I55" s="279">
        <v>1584</v>
      </c>
      <c r="J55" s="137" t="s">
        <v>2979</v>
      </c>
    </row>
    <row r="56" spans="1:10" ht="28.5" customHeight="1">
      <c r="A56" s="262">
        <v>7</v>
      </c>
      <c r="B56" s="339">
        <v>55</v>
      </c>
      <c r="C56" s="280" t="s">
        <v>156</v>
      </c>
      <c r="D56" s="140" t="s">
        <v>3318</v>
      </c>
      <c r="E56" s="263" t="s">
        <v>1495</v>
      </c>
      <c r="F56" s="264" t="s">
        <v>12</v>
      </c>
      <c r="G56" s="263" t="s">
        <v>2153</v>
      </c>
      <c r="H56" s="263" t="s">
        <v>2154</v>
      </c>
      <c r="I56" s="279">
        <v>472.2</v>
      </c>
      <c r="J56" s="137" t="s">
        <v>2980</v>
      </c>
    </row>
    <row r="57" spans="1:10" ht="28.5" customHeight="1">
      <c r="A57" s="262">
        <v>8</v>
      </c>
      <c r="B57" s="339">
        <v>56</v>
      </c>
      <c r="C57" s="280" t="s">
        <v>156</v>
      </c>
      <c r="D57" s="140" t="s">
        <v>3318</v>
      </c>
      <c r="E57" s="263" t="s">
        <v>171</v>
      </c>
      <c r="F57" s="264" t="s">
        <v>25</v>
      </c>
      <c r="G57" s="263" t="s">
        <v>2162</v>
      </c>
      <c r="H57" s="263" t="s">
        <v>2163</v>
      </c>
      <c r="I57" s="279">
        <v>1848</v>
      </c>
      <c r="J57" s="137" t="s">
        <v>2981</v>
      </c>
    </row>
    <row r="58" spans="1:10" ht="42.75" customHeight="1">
      <c r="A58" s="262">
        <v>9</v>
      </c>
      <c r="B58" s="339">
        <v>57</v>
      </c>
      <c r="C58" s="280" t="s">
        <v>156</v>
      </c>
      <c r="D58" s="140" t="s">
        <v>3318</v>
      </c>
      <c r="E58" s="263" t="s">
        <v>195</v>
      </c>
      <c r="F58" s="264" t="s">
        <v>25</v>
      </c>
      <c r="G58" s="263" t="s">
        <v>2165</v>
      </c>
      <c r="H58" s="263"/>
      <c r="I58" s="279">
        <v>1320</v>
      </c>
      <c r="J58" s="137" t="s">
        <v>2982</v>
      </c>
    </row>
    <row r="59" spans="1:10" ht="56.95" customHeight="1">
      <c r="A59" s="262">
        <v>10</v>
      </c>
      <c r="B59" s="339">
        <v>58</v>
      </c>
      <c r="C59" s="280" t="s">
        <v>156</v>
      </c>
      <c r="D59" s="140" t="s">
        <v>3318</v>
      </c>
      <c r="E59" s="263" t="s">
        <v>220</v>
      </c>
      <c r="F59" s="264" t="s">
        <v>25</v>
      </c>
      <c r="G59" s="263" t="s">
        <v>2175</v>
      </c>
      <c r="H59" s="263" t="s">
        <v>2176</v>
      </c>
      <c r="I59" s="279">
        <v>1584</v>
      </c>
      <c r="J59" s="137" t="s">
        <v>2984</v>
      </c>
    </row>
    <row r="60" spans="1:10" ht="85.6" customHeight="1">
      <c r="A60" s="262">
        <v>11</v>
      </c>
      <c r="B60" s="339">
        <v>59</v>
      </c>
      <c r="C60" s="280" t="s">
        <v>156</v>
      </c>
      <c r="D60" s="140" t="s">
        <v>3318</v>
      </c>
      <c r="E60" s="263" t="s">
        <v>174</v>
      </c>
      <c r="F60" s="264" t="s">
        <v>25</v>
      </c>
      <c r="G60" s="263" t="s">
        <v>2198</v>
      </c>
      <c r="H60" s="263" t="s">
        <v>2199</v>
      </c>
      <c r="I60" s="279">
        <v>944.4</v>
      </c>
      <c r="J60" s="137" t="s">
        <v>2986</v>
      </c>
    </row>
    <row r="61" spans="1:10" ht="56.95" customHeight="1">
      <c r="A61" s="262">
        <v>12</v>
      </c>
      <c r="B61" s="339">
        <v>60</v>
      </c>
      <c r="C61" s="280" t="s">
        <v>156</v>
      </c>
      <c r="D61" s="140" t="s">
        <v>3318</v>
      </c>
      <c r="E61" s="263" t="s">
        <v>2742</v>
      </c>
      <c r="F61" s="264" t="s">
        <v>25</v>
      </c>
      <c r="G61" s="263" t="s">
        <v>2231</v>
      </c>
      <c r="H61" s="263" t="s">
        <v>2232</v>
      </c>
      <c r="I61" s="279">
        <v>1135.2</v>
      </c>
      <c r="J61" s="137" t="s">
        <v>2987</v>
      </c>
    </row>
    <row r="62" spans="1:10" ht="28.5" customHeight="1">
      <c r="A62" s="262">
        <v>13</v>
      </c>
      <c r="B62" s="339">
        <v>61</v>
      </c>
      <c r="C62" s="280" t="s">
        <v>156</v>
      </c>
      <c r="D62" s="140" t="s">
        <v>3318</v>
      </c>
      <c r="E62" s="263" t="s">
        <v>204</v>
      </c>
      <c r="F62" s="264" t="s">
        <v>25</v>
      </c>
      <c r="G62" s="263" t="s">
        <v>2277</v>
      </c>
      <c r="H62" s="263" t="s">
        <v>2278</v>
      </c>
      <c r="I62" s="279">
        <v>1122</v>
      </c>
      <c r="J62" s="137" t="s">
        <v>2988</v>
      </c>
    </row>
    <row r="63" spans="1:10" ht="56.95" customHeight="1">
      <c r="A63" s="262">
        <v>14</v>
      </c>
      <c r="B63" s="339">
        <v>62</v>
      </c>
      <c r="C63" s="280" t="s">
        <v>156</v>
      </c>
      <c r="D63" s="140" t="s">
        <v>3318</v>
      </c>
      <c r="E63" s="263" t="s">
        <v>223</v>
      </c>
      <c r="F63" s="264" t="s">
        <v>25</v>
      </c>
      <c r="G63" s="263" t="s">
        <v>2282</v>
      </c>
      <c r="H63" s="263" t="s">
        <v>2283</v>
      </c>
      <c r="I63" s="279">
        <v>1320</v>
      </c>
      <c r="J63" s="137" t="s">
        <v>2989</v>
      </c>
    </row>
    <row r="64" spans="1:10" ht="42.75" customHeight="1">
      <c r="A64" s="262">
        <v>15</v>
      </c>
      <c r="B64" s="339">
        <v>63</v>
      </c>
      <c r="C64" s="280" t="s">
        <v>156</v>
      </c>
      <c r="D64" s="140" t="s">
        <v>3318</v>
      </c>
      <c r="E64" s="263" t="s">
        <v>205</v>
      </c>
      <c r="F64" s="264" t="s">
        <v>25</v>
      </c>
      <c r="G64" s="263" t="s">
        <v>2284</v>
      </c>
      <c r="H64" s="263" t="s">
        <v>2285</v>
      </c>
      <c r="I64" s="279">
        <v>990</v>
      </c>
      <c r="J64" s="137" t="s">
        <v>2990</v>
      </c>
    </row>
    <row r="65" spans="1:10" ht="56.95" customHeight="1">
      <c r="A65" s="262">
        <v>16</v>
      </c>
      <c r="B65" s="339">
        <v>64</v>
      </c>
      <c r="C65" s="280" t="s">
        <v>156</v>
      </c>
      <c r="D65" s="140" t="s">
        <v>3318</v>
      </c>
      <c r="E65" s="263" t="s">
        <v>224</v>
      </c>
      <c r="F65" s="264" t="s">
        <v>25</v>
      </c>
      <c r="G65" s="263" t="s">
        <v>2306</v>
      </c>
      <c r="H65" s="263" t="s">
        <v>2307</v>
      </c>
      <c r="I65" s="279">
        <v>1518</v>
      </c>
      <c r="J65" s="137" t="s">
        <v>2991</v>
      </c>
    </row>
    <row r="66" spans="1:10" ht="42.75" customHeight="1">
      <c r="A66" s="262">
        <v>17</v>
      </c>
      <c r="B66" s="339">
        <v>65</v>
      </c>
      <c r="C66" s="280" t="s">
        <v>156</v>
      </c>
      <c r="D66" s="140" t="s">
        <v>3318</v>
      </c>
      <c r="E66" s="263" t="s">
        <v>208</v>
      </c>
      <c r="F66" s="264" t="s">
        <v>25</v>
      </c>
      <c r="G66" s="263" t="s">
        <v>2132</v>
      </c>
      <c r="H66" s="263" t="s">
        <v>2356</v>
      </c>
      <c r="I66" s="279">
        <v>976.8</v>
      </c>
      <c r="J66" s="137" t="s">
        <v>2993</v>
      </c>
    </row>
    <row r="67" spans="1:10" ht="28.5" customHeight="1">
      <c r="A67" s="262">
        <v>18</v>
      </c>
      <c r="B67" s="339">
        <v>66</v>
      </c>
      <c r="C67" s="280" t="s">
        <v>156</v>
      </c>
      <c r="D67" s="140" t="s">
        <v>3318</v>
      </c>
      <c r="E67" s="263" t="s">
        <v>214</v>
      </c>
      <c r="F67" s="264" t="s">
        <v>61</v>
      </c>
      <c r="G67" s="263" t="s">
        <v>2277</v>
      </c>
      <c r="H67" s="263" t="s">
        <v>2390</v>
      </c>
      <c r="I67" s="279">
        <v>924</v>
      </c>
      <c r="J67" s="137" t="s">
        <v>2995</v>
      </c>
    </row>
    <row r="68" spans="1:10" ht="56.95" customHeight="1">
      <c r="A68" s="262">
        <v>19</v>
      </c>
      <c r="B68" s="339">
        <v>67</v>
      </c>
      <c r="C68" s="280" t="s">
        <v>156</v>
      </c>
      <c r="D68" s="140" t="s">
        <v>3318</v>
      </c>
      <c r="E68" s="263" t="s">
        <v>217</v>
      </c>
      <c r="F68" s="264" t="s">
        <v>25</v>
      </c>
      <c r="G68" s="263" t="s">
        <v>2423</v>
      </c>
      <c r="H68" s="263" t="s">
        <v>2424</v>
      </c>
      <c r="I68" s="279">
        <v>1518</v>
      </c>
      <c r="J68" s="137" t="s">
        <v>2996</v>
      </c>
    </row>
    <row r="69" spans="1:10" ht="42.75" customHeight="1">
      <c r="A69" s="262">
        <v>20</v>
      </c>
      <c r="B69" s="339">
        <v>68</v>
      </c>
      <c r="C69" s="280" t="s">
        <v>156</v>
      </c>
      <c r="D69" s="140" t="s">
        <v>3318</v>
      </c>
      <c r="E69" s="263" t="s">
        <v>112</v>
      </c>
      <c r="F69" s="264" t="s">
        <v>976</v>
      </c>
      <c r="G69" s="263" t="s">
        <v>2205</v>
      </c>
      <c r="H69" s="263"/>
      <c r="I69" s="279">
        <v>2124.9</v>
      </c>
      <c r="J69" s="137" t="s">
        <v>2998</v>
      </c>
    </row>
    <row r="70" spans="1:10" ht="42.75" customHeight="1">
      <c r="A70" s="262">
        <v>21</v>
      </c>
      <c r="B70" s="339">
        <v>69</v>
      </c>
      <c r="C70" s="280" t="s">
        <v>156</v>
      </c>
      <c r="D70" s="140" t="s">
        <v>3318</v>
      </c>
      <c r="E70" s="263" t="s">
        <v>93</v>
      </c>
      <c r="F70" s="264" t="s">
        <v>25</v>
      </c>
      <c r="G70" s="263" t="s">
        <v>2132</v>
      </c>
      <c r="H70" s="263" t="s">
        <v>2133</v>
      </c>
      <c r="I70" s="279">
        <v>2244</v>
      </c>
      <c r="J70" s="137" t="s">
        <v>2999</v>
      </c>
    </row>
    <row r="71" spans="1:10" ht="42.75" customHeight="1">
      <c r="A71" s="262">
        <v>22</v>
      </c>
      <c r="B71" s="339">
        <v>70</v>
      </c>
      <c r="C71" s="280" t="s">
        <v>156</v>
      </c>
      <c r="D71" s="140" t="s">
        <v>3318</v>
      </c>
      <c r="E71" s="273" t="s">
        <v>2082</v>
      </c>
      <c r="F71" s="273" t="s">
        <v>25</v>
      </c>
      <c r="G71" s="273" t="s">
        <v>2083</v>
      </c>
      <c r="H71" s="289"/>
      <c r="I71" s="279">
        <v>1452</v>
      </c>
      <c r="J71" s="289" t="s">
        <v>3000</v>
      </c>
    </row>
    <row r="72" spans="1:10" ht="14.25" customHeight="1">
      <c r="B72" s="292" t="s">
        <v>3371</v>
      </c>
      <c r="H72" s="391" t="s">
        <v>3366</v>
      </c>
      <c r="I72" s="350">
        <f>SUM(I2:I71)</f>
        <v>157121.39000000001</v>
      </c>
    </row>
  </sheetData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4"/>
  <sheetViews>
    <sheetView workbookViewId="0"/>
  </sheetViews>
  <sheetFormatPr defaultColWidth="10" defaultRowHeight="16.55" customHeight="1"/>
  <cols>
    <col min="1" max="1" width="6.75" customWidth="1"/>
    <col min="2" max="2" width="35.5" customWidth="1"/>
    <col min="3" max="3" width="13.5" customWidth="1"/>
    <col min="4" max="4" width="10.75" customWidth="1"/>
    <col min="5" max="5" width="8.375" customWidth="1"/>
    <col min="6" max="6" width="13" customWidth="1"/>
    <col min="7" max="7" width="11.875" style="43" customWidth="1"/>
    <col min="8" max="8" width="9.5" style="44" customWidth="1"/>
    <col min="9" max="1024" width="9.5" customWidth="1"/>
    <col min="1025" max="1025" width="10" customWidth="1"/>
  </cols>
  <sheetData>
    <row r="1" spans="1:8" s="1" customFormat="1" ht="16.55" customHeight="1">
      <c r="A1" s="702" t="s">
        <v>0</v>
      </c>
      <c r="B1" s="702"/>
      <c r="C1" s="702"/>
      <c r="D1" s="702"/>
      <c r="E1" s="702"/>
      <c r="F1" s="702"/>
      <c r="G1" s="702"/>
      <c r="H1" s="702"/>
    </row>
    <row r="2" spans="1:8" s="1" customFormat="1" ht="16.55" customHeight="1">
      <c r="A2" s="703" t="s">
        <v>1</v>
      </c>
      <c r="B2" s="703"/>
      <c r="C2" s="703"/>
      <c r="D2" s="703"/>
      <c r="E2" s="703"/>
      <c r="F2" s="703"/>
      <c r="G2" s="703"/>
      <c r="H2" s="703"/>
    </row>
    <row r="3" spans="1:8" s="1" customFormat="1" ht="16.55" customHeight="1">
      <c r="A3" s="704" t="s">
        <v>247</v>
      </c>
      <c r="B3" s="704"/>
      <c r="C3" s="704"/>
      <c r="D3" s="704"/>
      <c r="E3" s="704"/>
      <c r="F3" s="704"/>
      <c r="G3" s="704"/>
      <c r="H3" s="704"/>
    </row>
    <row r="4" spans="1:8" ht="16.55" customHeight="1">
      <c r="A4" s="35" t="s">
        <v>248</v>
      </c>
      <c r="B4" s="36" t="s">
        <v>249</v>
      </c>
      <c r="C4" s="35" t="s">
        <v>250</v>
      </c>
      <c r="D4" s="36" t="s">
        <v>251</v>
      </c>
      <c r="E4" s="35" t="s">
        <v>252</v>
      </c>
      <c r="F4" s="36" t="s">
        <v>253</v>
      </c>
      <c r="G4" s="37" t="s">
        <v>254</v>
      </c>
      <c r="H4" s="38" t="s">
        <v>10</v>
      </c>
    </row>
    <row r="5" spans="1:8" ht="16.55" customHeight="1">
      <c r="A5" s="35">
        <v>1</v>
      </c>
      <c r="B5" s="39" t="s">
        <v>255</v>
      </c>
      <c r="C5" s="39" t="s">
        <v>256</v>
      </c>
      <c r="D5" s="39" t="s">
        <v>257</v>
      </c>
      <c r="E5" s="40" t="s">
        <v>54</v>
      </c>
      <c r="F5" s="39" t="s">
        <v>258</v>
      </c>
      <c r="G5" s="41">
        <v>76000</v>
      </c>
      <c r="H5" s="38"/>
    </row>
    <row r="6" spans="1:8" ht="16.55" customHeight="1">
      <c r="A6" s="35">
        <v>2</v>
      </c>
      <c r="B6" s="39" t="s">
        <v>259</v>
      </c>
      <c r="C6" s="39" t="s">
        <v>260</v>
      </c>
      <c r="D6" s="39" t="s">
        <v>257</v>
      </c>
      <c r="E6" s="40" t="s">
        <v>261</v>
      </c>
      <c r="F6" s="39" t="s">
        <v>258</v>
      </c>
      <c r="G6" s="41">
        <v>214800</v>
      </c>
      <c r="H6" s="38"/>
    </row>
    <row r="7" spans="1:8" ht="16.55" customHeight="1">
      <c r="A7" s="35">
        <v>3</v>
      </c>
      <c r="B7" s="39" t="s">
        <v>262</v>
      </c>
      <c r="C7" s="39" t="s">
        <v>263</v>
      </c>
      <c r="D7" s="39" t="s">
        <v>257</v>
      </c>
      <c r="E7" s="40" t="s">
        <v>57</v>
      </c>
      <c r="F7" s="39" t="s">
        <v>14</v>
      </c>
      <c r="G7" s="41">
        <v>5900</v>
      </c>
      <c r="H7" s="38"/>
    </row>
    <row r="8" spans="1:8" ht="16.55" customHeight="1">
      <c r="A8" s="35">
        <v>4</v>
      </c>
      <c r="B8" s="39" t="s">
        <v>264</v>
      </c>
      <c r="C8" s="39" t="s">
        <v>265</v>
      </c>
      <c r="D8" s="39" t="s">
        <v>257</v>
      </c>
      <c r="E8" s="40" t="s">
        <v>57</v>
      </c>
      <c r="F8" s="39" t="s">
        <v>14</v>
      </c>
      <c r="G8" s="41">
        <v>5900</v>
      </c>
      <c r="H8" s="38"/>
    </row>
    <row r="9" spans="1:8" ht="16.55" customHeight="1">
      <c r="A9" s="35">
        <v>5</v>
      </c>
      <c r="B9" s="39" t="s">
        <v>266</v>
      </c>
      <c r="C9" s="39" t="s">
        <v>267</v>
      </c>
      <c r="D9" s="39" t="s">
        <v>257</v>
      </c>
      <c r="E9" s="40" t="s">
        <v>54</v>
      </c>
      <c r="F9" s="39" t="s">
        <v>14</v>
      </c>
      <c r="G9" s="41">
        <v>66000</v>
      </c>
      <c r="H9" s="38"/>
    </row>
    <row r="10" spans="1:8" ht="16.55" customHeight="1">
      <c r="A10" s="35">
        <v>6</v>
      </c>
      <c r="B10" s="39" t="s">
        <v>268</v>
      </c>
      <c r="C10" s="39" t="s">
        <v>269</v>
      </c>
      <c r="D10" s="39" t="s">
        <v>257</v>
      </c>
      <c r="E10" s="40" t="s">
        <v>68</v>
      </c>
      <c r="F10" s="39" t="s">
        <v>14</v>
      </c>
      <c r="G10" s="41">
        <v>6400</v>
      </c>
      <c r="H10" s="38"/>
    </row>
    <row r="11" spans="1:8" ht="16.55" customHeight="1">
      <c r="A11" s="35">
        <v>7</v>
      </c>
      <c r="B11" s="39" t="s">
        <v>270</v>
      </c>
      <c r="C11" s="39" t="s">
        <v>271</v>
      </c>
      <c r="D11" s="39" t="s">
        <v>257</v>
      </c>
      <c r="E11" s="40" t="s">
        <v>54</v>
      </c>
      <c r="F11" s="39" t="s">
        <v>14</v>
      </c>
      <c r="G11" s="41">
        <v>88000</v>
      </c>
      <c r="H11" s="38"/>
    </row>
    <row r="12" spans="1:8" ht="16.55" customHeight="1">
      <c r="A12" s="35">
        <v>8</v>
      </c>
      <c r="B12" s="39" t="s">
        <v>272</v>
      </c>
      <c r="C12" s="39" t="s">
        <v>273</v>
      </c>
      <c r="D12" s="39" t="s">
        <v>257</v>
      </c>
      <c r="E12" s="40" t="s">
        <v>274</v>
      </c>
      <c r="F12" s="39" t="s">
        <v>14</v>
      </c>
      <c r="G12" s="41">
        <v>25200</v>
      </c>
      <c r="H12" s="38"/>
    </row>
    <row r="13" spans="1:8" ht="16.55" customHeight="1">
      <c r="A13" s="35">
        <v>9</v>
      </c>
      <c r="B13" s="39" t="s">
        <v>275</v>
      </c>
      <c r="C13" s="39" t="s">
        <v>276</v>
      </c>
      <c r="D13" s="39" t="s">
        <v>257</v>
      </c>
      <c r="E13" s="40" t="s">
        <v>57</v>
      </c>
      <c r="F13" s="39" t="s">
        <v>14</v>
      </c>
      <c r="G13" s="41">
        <v>20300</v>
      </c>
      <c r="H13" s="38"/>
    </row>
    <row r="14" spans="1:8" ht="16.55" customHeight="1">
      <c r="A14" s="35">
        <v>10</v>
      </c>
      <c r="B14" s="39" t="s">
        <v>277</v>
      </c>
      <c r="C14" s="39" t="s">
        <v>278</v>
      </c>
      <c r="D14" s="39" t="s">
        <v>257</v>
      </c>
      <c r="E14" s="40" t="s">
        <v>57</v>
      </c>
      <c r="F14" s="39" t="s">
        <v>14</v>
      </c>
      <c r="G14" s="41">
        <v>20700</v>
      </c>
      <c r="H14" s="38"/>
    </row>
    <row r="15" spans="1:8" ht="16.55" customHeight="1">
      <c r="A15" s="35">
        <v>11</v>
      </c>
      <c r="B15" s="39" t="s">
        <v>279</v>
      </c>
      <c r="C15" s="39" t="s">
        <v>280</v>
      </c>
      <c r="D15" s="39" t="s">
        <v>257</v>
      </c>
      <c r="E15" s="40" t="s">
        <v>54</v>
      </c>
      <c r="F15" s="39" t="s">
        <v>14</v>
      </c>
      <c r="G15" s="41">
        <v>41900</v>
      </c>
      <c r="H15" s="38"/>
    </row>
    <row r="16" spans="1:8" ht="33.049999999999997" customHeight="1">
      <c r="A16" s="35">
        <v>12</v>
      </c>
      <c r="B16" s="39" t="s">
        <v>281</v>
      </c>
      <c r="C16" s="39" t="s">
        <v>282</v>
      </c>
      <c r="D16" s="39" t="s">
        <v>257</v>
      </c>
      <c r="E16" s="40" t="s">
        <v>57</v>
      </c>
      <c r="F16" s="39" t="s">
        <v>14</v>
      </c>
      <c r="G16" s="41">
        <v>19700</v>
      </c>
      <c r="H16" s="38"/>
    </row>
    <row r="17" spans="1:8" ht="16.55" customHeight="1">
      <c r="A17" s="35">
        <v>13</v>
      </c>
      <c r="B17" s="39" t="s">
        <v>283</v>
      </c>
      <c r="C17" s="39" t="s">
        <v>284</v>
      </c>
      <c r="D17" s="39" t="s">
        <v>257</v>
      </c>
      <c r="E17" s="40" t="s">
        <v>57</v>
      </c>
      <c r="F17" s="39" t="s">
        <v>14</v>
      </c>
      <c r="G17" s="41">
        <v>6600</v>
      </c>
      <c r="H17" s="38"/>
    </row>
    <row r="18" spans="1:8" ht="16.55" customHeight="1">
      <c r="A18" s="35">
        <v>14</v>
      </c>
      <c r="B18" s="39" t="s">
        <v>285</v>
      </c>
      <c r="C18" s="39" t="s">
        <v>286</v>
      </c>
      <c r="D18" s="39" t="s">
        <v>257</v>
      </c>
      <c r="E18" s="40" t="s">
        <v>54</v>
      </c>
      <c r="F18" s="39" t="s">
        <v>14</v>
      </c>
      <c r="G18" s="41">
        <v>56200</v>
      </c>
      <c r="H18" s="38"/>
    </row>
    <row r="19" spans="1:8" ht="16.55" customHeight="1">
      <c r="A19" s="35">
        <v>15</v>
      </c>
      <c r="B19" s="39" t="s">
        <v>287</v>
      </c>
      <c r="C19" s="39" t="s">
        <v>288</v>
      </c>
      <c r="D19" s="39" t="s">
        <v>257</v>
      </c>
      <c r="E19" s="40" t="s">
        <v>54</v>
      </c>
      <c r="F19" s="39" t="s">
        <v>14</v>
      </c>
      <c r="G19" s="41">
        <v>4000</v>
      </c>
      <c r="H19" s="38"/>
    </row>
    <row r="20" spans="1:8" ht="16.55" customHeight="1">
      <c r="A20" s="35">
        <v>16</v>
      </c>
      <c r="B20" s="39" t="s">
        <v>289</v>
      </c>
      <c r="C20" s="39" t="s">
        <v>290</v>
      </c>
      <c r="D20" s="39" t="s">
        <v>257</v>
      </c>
      <c r="E20" s="40" t="s">
        <v>57</v>
      </c>
      <c r="F20" s="39" t="s">
        <v>291</v>
      </c>
      <c r="G20" s="41">
        <v>24500</v>
      </c>
      <c r="H20" s="38"/>
    </row>
    <row r="21" spans="1:8" ht="16.55" customHeight="1">
      <c r="A21" s="35">
        <v>17</v>
      </c>
      <c r="B21" s="39" t="s">
        <v>292</v>
      </c>
      <c r="C21" s="39" t="s">
        <v>293</v>
      </c>
      <c r="D21" s="39" t="s">
        <v>257</v>
      </c>
      <c r="E21" s="40" t="s">
        <v>54</v>
      </c>
      <c r="F21" s="39" t="s">
        <v>291</v>
      </c>
      <c r="G21" s="41">
        <v>22400</v>
      </c>
      <c r="H21" s="38"/>
    </row>
    <row r="22" spans="1:8" ht="16.55" customHeight="1">
      <c r="A22" s="35">
        <v>18</v>
      </c>
      <c r="B22" s="39" t="s">
        <v>294</v>
      </c>
      <c r="C22" s="39" t="s">
        <v>295</v>
      </c>
      <c r="D22" s="39" t="s">
        <v>257</v>
      </c>
      <c r="E22" s="40" t="s">
        <v>54</v>
      </c>
      <c r="F22" s="39" t="s">
        <v>291</v>
      </c>
      <c r="G22" s="41">
        <v>22400</v>
      </c>
      <c r="H22" s="38"/>
    </row>
    <row r="23" spans="1:8" ht="16.55" customHeight="1">
      <c r="A23" s="35">
        <v>19</v>
      </c>
      <c r="B23" s="39" t="s">
        <v>296</v>
      </c>
      <c r="C23" s="39" t="s">
        <v>297</v>
      </c>
      <c r="D23" s="39" t="s">
        <v>257</v>
      </c>
      <c r="E23" s="40" t="s">
        <v>68</v>
      </c>
      <c r="F23" s="39" t="s">
        <v>291</v>
      </c>
      <c r="G23" s="41">
        <v>15400</v>
      </c>
      <c r="H23" s="38"/>
    </row>
    <row r="24" spans="1:8" ht="16.55" customHeight="1">
      <c r="A24" s="35">
        <v>20</v>
      </c>
      <c r="B24" s="39" t="s">
        <v>298</v>
      </c>
      <c r="C24" s="39" t="s">
        <v>299</v>
      </c>
      <c r="D24" s="39" t="s">
        <v>257</v>
      </c>
      <c r="E24" s="40" t="s">
        <v>54</v>
      </c>
      <c r="F24" s="39" t="s">
        <v>300</v>
      </c>
      <c r="G24" s="41">
        <v>57500</v>
      </c>
      <c r="H24" s="38"/>
    </row>
    <row r="25" spans="1:8" ht="16.55" customHeight="1">
      <c r="A25" s="35">
        <v>21</v>
      </c>
      <c r="B25" s="39" t="s">
        <v>301</v>
      </c>
      <c r="C25" s="39" t="s">
        <v>302</v>
      </c>
      <c r="D25" s="39" t="s">
        <v>257</v>
      </c>
      <c r="E25" s="40" t="s">
        <v>303</v>
      </c>
      <c r="F25" s="39" t="s">
        <v>300</v>
      </c>
      <c r="G25" s="41">
        <v>127500</v>
      </c>
      <c r="H25" s="38"/>
    </row>
    <row r="26" spans="1:8" ht="16.55" customHeight="1">
      <c r="A26" s="35">
        <v>22</v>
      </c>
      <c r="B26" s="39" t="s">
        <v>304</v>
      </c>
      <c r="C26" s="39" t="s">
        <v>305</v>
      </c>
      <c r="D26" s="39" t="s">
        <v>257</v>
      </c>
      <c r="E26" s="40" t="s">
        <v>306</v>
      </c>
      <c r="F26" s="39" t="s">
        <v>300</v>
      </c>
      <c r="G26" s="41">
        <v>154200</v>
      </c>
      <c r="H26" s="38"/>
    </row>
    <row r="27" spans="1:8" ht="16.55" customHeight="1">
      <c r="A27" s="35">
        <v>23</v>
      </c>
      <c r="B27" s="39" t="s">
        <v>307</v>
      </c>
      <c r="C27" s="39" t="s">
        <v>308</v>
      </c>
      <c r="D27" s="39" t="s">
        <v>257</v>
      </c>
      <c r="E27" s="40" t="s">
        <v>57</v>
      </c>
      <c r="F27" s="39" t="s">
        <v>300</v>
      </c>
      <c r="G27" s="41">
        <v>14000</v>
      </c>
      <c r="H27" s="38"/>
    </row>
    <row r="28" spans="1:8" ht="33.049999999999997" customHeight="1">
      <c r="A28" s="35">
        <v>24</v>
      </c>
      <c r="B28" s="39" t="s">
        <v>309</v>
      </c>
      <c r="C28" s="39" t="s">
        <v>310</v>
      </c>
      <c r="D28" s="39" t="s">
        <v>257</v>
      </c>
      <c r="E28" s="40" t="s">
        <v>54</v>
      </c>
      <c r="F28" s="39" t="s">
        <v>300</v>
      </c>
      <c r="G28" s="41">
        <v>29100</v>
      </c>
      <c r="H28" s="38"/>
    </row>
    <row r="29" spans="1:8" ht="16.55" customHeight="1">
      <c r="A29" s="35">
        <v>25</v>
      </c>
      <c r="B29" s="39" t="s">
        <v>311</v>
      </c>
      <c r="C29" s="39" t="s">
        <v>312</v>
      </c>
      <c r="D29" s="39" t="s">
        <v>257</v>
      </c>
      <c r="E29" s="40" t="s">
        <v>313</v>
      </c>
      <c r="F29" s="39" t="s">
        <v>300</v>
      </c>
      <c r="G29" s="41">
        <v>214000</v>
      </c>
      <c r="H29" s="38"/>
    </row>
    <row r="30" spans="1:8" ht="16.55" customHeight="1">
      <c r="A30" s="35">
        <v>26</v>
      </c>
      <c r="B30" s="39" t="s">
        <v>314</v>
      </c>
      <c r="C30" s="39" t="s">
        <v>315</v>
      </c>
      <c r="D30" s="39" t="s">
        <v>257</v>
      </c>
      <c r="E30" s="40" t="s">
        <v>242</v>
      </c>
      <c r="F30" s="39" t="s">
        <v>300</v>
      </c>
      <c r="G30" s="41">
        <v>3300</v>
      </c>
      <c r="H30" s="38"/>
    </row>
    <row r="31" spans="1:8" ht="16.55" customHeight="1">
      <c r="A31" s="35">
        <v>27</v>
      </c>
      <c r="B31" s="39" t="s">
        <v>316</v>
      </c>
      <c r="C31" s="39" t="s">
        <v>317</v>
      </c>
      <c r="D31" s="39" t="s">
        <v>257</v>
      </c>
      <c r="E31" s="40" t="s">
        <v>57</v>
      </c>
      <c r="F31" s="39" t="s">
        <v>300</v>
      </c>
      <c r="G31" s="41">
        <v>18900</v>
      </c>
      <c r="H31" s="38"/>
    </row>
    <row r="32" spans="1:8" ht="33.049999999999997" customHeight="1">
      <c r="A32" s="35">
        <v>28</v>
      </c>
      <c r="B32" s="39" t="s">
        <v>318</v>
      </c>
      <c r="C32" s="39" t="s">
        <v>319</v>
      </c>
      <c r="D32" s="39" t="s">
        <v>257</v>
      </c>
      <c r="E32" s="40" t="s">
        <v>320</v>
      </c>
      <c r="F32" s="39" t="s">
        <v>300</v>
      </c>
      <c r="G32" s="41">
        <v>31800</v>
      </c>
      <c r="H32" s="38"/>
    </row>
    <row r="33" spans="1:8" ht="16.55" customHeight="1">
      <c r="A33" s="35">
        <v>29</v>
      </c>
      <c r="B33" s="39" t="s">
        <v>321</v>
      </c>
      <c r="C33" s="39" t="s">
        <v>322</v>
      </c>
      <c r="D33" s="39" t="s">
        <v>257</v>
      </c>
      <c r="E33" s="40" t="s">
        <v>57</v>
      </c>
      <c r="F33" s="39" t="s">
        <v>323</v>
      </c>
      <c r="G33" s="41">
        <v>6700</v>
      </c>
      <c r="H33" s="38"/>
    </row>
    <row r="34" spans="1:8" ht="16.55" customHeight="1">
      <c r="A34" s="35">
        <v>30</v>
      </c>
      <c r="B34" s="39" t="s">
        <v>324</v>
      </c>
      <c r="C34" s="39" t="s">
        <v>325</v>
      </c>
      <c r="D34" s="39" t="s">
        <v>257</v>
      </c>
      <c r="E34" s="40" t="s">
        <v>54</v>
      </c>
      <c r="F34" s="39" t="s">
        <v>323</v>
      </c>
      <c r="G34" s="41">
        <v>45700</v>
      </c>
      <c r="H34" s="38"/>
    </row>
    <row r="35" spans="1:8" ht="16.55" customHeight="1">
      <c r="A35" s="35">
        <v>31</v>
      </c>
      <c r="B35" s="39" t="s">
        <v>326</v>
      </c>
      <c r="C35" s="39" t="s">
        <v>327</v>
      </c>
      <c r="D35" s="39" t="s">
        <v>257</v>
      </c>
      <c r="E35" s="40" t="s">
        <v>54</v>
      </c>
      <c r="F35" s="39" t="s">
        <v>323</v>
      </c>
      <c r="G35" s="41">
        <v>45700</v>
      </c>
      <c r="H35" s="38"/>
    </row>
    <row r="36" spans="1:8" ht="16.55" customHeight="1">
      <c r="A36" s="35">
        <v>32</v>
      </c>
      <c r="B36" s="39" t="s">
        <v>328</v>
      </c>
      <c r="C36" s="39" t="s">
        <v>329</v>
      </c>
      <c r="D36" s="39" t="s">
        <v>257</v>
      </c>
      <c r="E36" s="40" t="s">
        <v>54</v>
      </c>
      <c r="F36" s="39" t="s">
        <v>323</v>
      </c>
      <c r="G36" s="41">
        <v>64100</v>
      </c>
      <c r="H36" s="38"/>
    </row>
    <row r="37" spans="1:8" ht="16.55" customHeight="1">
      <c r="A37" s="35">
        <v>33</v>
      </c>
      <c r="B37" s="39" t="s">
        <v>330</v>
      </c>
      <c r="C37" s="39" t="s">
        <v>331</v>
      </c>
      <c r="D37" s="39" t="s">
        <v>257</v>
      </c>
      <c r="E37" s="40" t="s">
        <v>68</v>
      </c>
      <c r="F37" s="39" t="s">
        <v>323</v>
      </c>
      <c r="G37" s="41">
        <v>5100</v>
      </c>
      <c r="H37" s="38"/>
    </row>
    <row r="38" spans="1:8" ht="16.55" customHeight="1">
      <c r="A38" s="35">
        <v>34</v>
      </c>
      <c r="B38" s="39" t="s">
        <v>332</v>
      </c>
      <c r="C38" s="39" t="s">
        <v>333</v>
      </c>
      <c r="D38" s="39" t="s">
        <v>257</v>
      </c>
      <c r="E38" s="40" t="s">
        <v>57</v>
      </c>
      <c r="F38" s="39" t="s">
        <v>323</v>
      </c>
      <c r="G38" s="41">
        <v>17800</v>
      </c>
      <c r="H38" s="38"/>
    </row>
    <row r="39" spans="1:8" ht="16.55" customHeight="1">
      <c r="A39" s="35">
        <v>35</v>
      </c>
      <c r="B39" s="39" t="s">
        <v>334</v>
      </c>
      <c r="C39" s="39" t="s">
        <v>335</v>
      </c>
      <c r="D39" s="39" t="s">
        <v>257</v>
      </c>
      <c r="E39" s="40" t="s">
        <v>57</v>
      </c>
      <c r="F39" s="39" t="s">
        <v>323</v>
      </c>
      <c r="G39" s="41">
        <v>6000</v>
      </c>
      <c r="H39" s="38"/>
    </row>
    <row r="40" spans="1:8" ht="16.55" customHeight="1">
      <c r="A40" s="35">
        <v>36</v>
      </c>
      <c r="B40" s="39" t="s">
        <v>336</v>
      </c>
      <c r="C40" s="39" t="s">
        <v>337</v>
      </c>
      <c r="D40" s="39" t="s">
        <v>257</v>
      </c>
      <c r="E40" s="40" t="s">
        <v>320</v>
      </c>
      <c r="F40" s="39" t="s">
        <v>338</v>
      </c>
      <c r="G40" s="41">
        <v>8800</v>
      </c>
      <c r="H40" s="38"/>
    </row>
    <row r="41" spans="1:8" ht="16.55" customHeight="1">
      <c r="A41" s="35">
        <v>37</v>
      </c>
      <c r="B41" s="39" t="s">
        <v>339</v>
      </c>
      <c r="C41" s="39" t="s">
        <v>340</v>
      </c>
      <c r="D41" s="39" t="s">
        <v>257</v>
      </c>
      <c r="E41" s="40" t="s">
        <v>57</v>
      </c>
      <c r="F41" s="39" t="s">
        <v>338</v>
      </c>
      <c r="G41" s="41">
        <v>12500</v>
      </c>
      <c r="H41" s="38"/>
    </row>
    <row r="42" spans="1:8" ht="16.55" customHeight="1">
      <c r="A42" s="35">
        <v>38</v>
      </c>
      <c r="B42" s="39" t="s">
        <v>341</v>
      </c>
      <c r="C42" s="39" t="s">
        <v>342</v>
      </c>
      <c r="D42" s="39" t="s">
        <v>257</v>
      </c>
      <c r="E42" s="40" t="s">
        <v>57</v>
      </c>
      <c r="F42" s="39" t="s">
        <v>338</v>
      </c>
      <c r="G42" s="41">
        <v>42000</v>
      </c>
      <c r="H42" s="38"/>
    </row>
    <row r="43" spans="1:8" ht="16.55" customHeight="1">
      <c r="A43" s="35">
        <v>39</v>
      </c>
      <c r="B43" s="39" t="s">
        <v>343</v>
      </c>
      <c r="C43" s="39" t="s">
        <v>344</v>
      </c>
      <c r="D43" s="39" t="s">
        <v>257</v>
      </c>
      <c r="E43" s="40" t="s">
        <v>74</v>
      </c>
      <c r="F43" s="39" t="s">
        <v>338</v>
      </c>
      <c r="G43" s="41">
        <v>75400</v>
      </c>
      <c r="H43" s="38"/>
    </row>
    <row r="44" spans="1:8" ht="16.55" customHeight="1">
      <c r="A44" s="35">
        <v>40</v>
      </c>
      <c r="B44" s="39" t="s">
        <v>345</v>
      </c>
      <c r="C44" s="39" t="s">
        <v>346</v>
      </c>
      <c r="D44" s="39" t="s">
        <v>257</v>
      </c>
      <c r="E44" s="40" t="s">
        <v>54</v>
      </c>
      <c r="F44" s="39" t="s">
        <v>338</v>
      </c>
      <c r="G44" s="41">
        <v>53400</v>
      </c>
      <c r="H44" s="38"/>
    </row>
    <row r="45" spans="1:8" ht="16.55" customHeight="1">
      <c r="A45" s="35">
        <v>41</v>
      </c>
      <c r="B45" s="39" t="s">
        <v>347</v>
      </c>
      <c r="C45" s="39" t="s">
        <v>348</v>
      </c>
      <c r="D45" s="39" t="s">
        <v>257</v>
      </c>
      <c r="E45" s="40" t="s">
        <v>57</v>
      </c>
      <c r="F45" s="39" t="s">
        <v>338</v>
      </c>
      <c r="G45" s="41">
        <v>23900</v>
      </c>
      <c r="H45" s="38"/>
    </row>
    <row r="46" spans="1:8" ht="33.049999999999997" customHeight="1">
      <c r="A46" s="35">
        <v>42</v>
      </c>
      <c r="B46" s="39" t="s">
        <v>349</v>
      </c>
      <c r="C46" s="39" t="s">
        <v>350</v>
      </c>
      <c r="D46" s="39" t="s">
        <v>257</v>
      </c>
      <c r="E46" s="40" t="s">
        <v>74</v>
      </c>
      <c r="F46" s="39" t="s">
        <v>338</v>
      </c>
      <c r="G46" s="41">
        <v>231600</v>
      </c>
      <c r="H46" s="38"/>
    </row>
    <row r="47" spans="1:8" ht="16.55" customHeight="1">
      <c r="A47" s="35">
        <v>43</v>
      </c>
      <c r="B47" s="39" t="s">
        <v>351</v>
      </c>
      <c r="C47" s="39" t="s">
        <v>352</v>
      </c>
      <c r="D47" s="39" t="s">
        <v>257</v>
      </c>
      <c r="E47" s="40" t="s">
        <v>54</v>
      </c>
      <c r="F47" s="39" t="s">
        <v>338</v>
      </c>
      <c r="G47" s="41">
        <v>23600</v>
      </c>
      <c r="H47" s="38"/>
    </row>
    <row r="48" spans="1:8" ht="16.55" customHeight="1">
      <c r="A48" s="35">
        <v>44</v>
      </c>
      <c r="B48" s="39" t="s">
        <v>353</v>
      </c>
      <c r="C48" s="39" t="s">
        <v>354</v>
      </c>
      <c r="D48" s="39" t="s">
        <v>257</v>
      </c>
      <c r="E48" s="40" t="s">
        <v>57</v>
      </c>
      <c r="F48" s="39" t="s">
        <v>338</v>
      </c>
      <c r="G48" s="41">
        <v>23900</v>
      </c>
      <c r="H48" s="38"/>
    </row>
    <row r="49" spans="1:8" ht="33.049999999999997" customHeight="1">
      <c r="A49" s="35">
        <v>45</v>
      </c>
      <c r="B49" s="39" t="s">
        <v>355</v>
      </c>
      <c r="C49" s="39" t="s">
        <v>356</v>
      </c>
      <c r="D49" s="39" t="s">
        <v>257</v>
      </c>
      <c r="E49" s="40" t="s">
        <v>57</v>
      </c>
      <c r="F49" s="39" t="s">
        <v>357</v>
      </c>
      <c r="G49" s="41">
        <v>65300</v>
      </c>
      <c r="H49" s="38"/>
    </row>
    <row r="50" spans="1:8" ht="33.049999999999997" customHeight="1">
      <c r="A50" s="35">
        <v>46</v>
      </c>
      <c r="B50" s="39" t="s">
        <v>358</v>
      </c>
      <c r="C50" s="39" t="s">
        <v>359</v>
      </c>
      <c r="D50" s="39" t="s">
        <v>257</v>
      </c>
      <c r="E50" s="40" t="s">
        <v>68</v>
      </c>
      <c r="F50" s="39" t="s">
        <v>360</v>
      </c>
      <c r="G50" s="41">
        <v>23400</v>
      </c>
      <c r="H50" s="38"/>
    </row>
    <row r="51" spans="1:8" ht="33.049999999999997" customHeight="1">
      <c r="A51" s="35">
        <v>47</v>
      </c>
      <c r="B51" s="39" t="s">
        <v>361</v>
      </c>
      <c r="C51" s="39" t="s">
        <v>362</v>
      </c>
      <c r="D51" s="39" t="s">
        <v>257</v>
      </c>
      <c r="E51" s="40" t="s">
        <v>57</v>
      </c>
      <c r="F51" s="39" t="s">
        <v>360</v>
      </c>
      <c r="G51" s="41">
        <v>64200</v>
      </c>
      <c r="H51" s="38"/>
    </row>
    <row r="52" spans="1:8" ht="33.049999999999997" customHeight="1">
      <c r="A52" s="35">
        <v>48</v>
      </c>
      <c r="B52" s="39" t="s">
        <v>363</v>
      </c>
      <c r="C52" s="39" t="s">
        <v>364</v>
      </c>
      <c r="D52" s="39" t="s">
        <v>257</v>
      </c>
      <c r="E52" s="40" t="s">
        <v>68</v>
      </c>
      <c r="F52" s="39" t="s">
        <v>360</v>
      </c>
      <c r="G52" s="41">
        <v>6700</v>
      </c>
      <c r="H52" s="38"/>
    </row>
    <row r="53" spans="1:8" ht="33.049999999999997" customHeight="1">
      <c r="A53" s="35">
        <v>49</v>
      </c>
      <c r="B53" s="39" t="s">
        <v>365</v>
      </c>
      <c r="C53" s="39" t="s">
        <v>366</v>
      </c>
      <c r="D53" s="39" t="s">
        <v>257</v>
      </c>
      <c r="E53" s="40" t="s">
        <v>57</v>
      </c>
      <c r="F53" s="39" t="s">
        <v>360</v>
      </c>
      <c r="G53" s="41">
        <v>77400</v>
      </c>
      <c r="H53" s="38"/>
    </row>
    <row r="54" spans="1:8" ht="33.049999999999997" customHeight="1">
      <c r="A54" s="35">
        <v>50</v>
      </c>
      <c r="B54" s="39" t="s">
        <v>367</v>
      </c>
      <c r="C54" s="39" t="s">
        <v>368</v>
      </c>
      <c r="D54" s="39" t="s">
        <v>257</v>
      </c>
      <c r="E54" s="40" t="s">
        <v>68</v>
      </c>
      <c r="F54" s="39" t="s">
        <v>360</v>
      </c>
      <c r="G54" s="41">
        <v>20000</v>
      </c>
      <c r="H54" s="38"/>
    </row>
    <row r="55" spans="1:8" ht="33.049999999999997" customHeight="1">
      <c r="A55" s="35">
        <v>51</v>
      </c>
      <c r="B55" s="39" t="s">
        <v>369</v>
      </c>
      <c r="C55" s="39" t="s">
        <v>370</v>
      </c>
      <c r="D55" s="39" t="s">
        <v>257</v>
      </c>
      <c r="E55" s="40" t="s">
        <v>242</v>
      </c>
      <c r="F55" s="39" t="s">
        <v>371</v>
      </c>
      <c r="G55" s="41">
        <v>1900</v>
      </c>
      <c r="H55" s="38"/>
    </row>
    <row r="56" spans="1:8" ht="33.049999999999997" customHeight="1">
      <c r="A56" s="35">
        <v>52</v>
      </c>
      <c r="B56" s="39" t="s">
        <v>372</v>
      </c>
      <c r="C56" s="39" t="s">
        <v>373</v>
      </c>
      <c r="D56" s="39" t="s">
        <v>257</v>
      </c>
      <c r="E56" s="40" t="s">
        <v>374</v>
      </c>
      <c r="F56" s="39" t="s">
        <v>371</v>
      </c>
      <c r="G56" s="41">
        <v>2800</v>
      </c>
      <c r="H56" s="38"/>
    </row>
    <row r="57" spans="1:8" ht="33.049999999999997" customHeight="1">
      <c r="A57" s="35">
        <v>53</v>
      </c>
      <c r="B57" s="39" t="s">
        <v>375</v>
      </c>
      <c r="C57" s="39" t="s">
        <v>376</v>
      </c>
      <c r="D57" s="39" t="s">
        <v>257</v>
      </c>
      <c r="E57" s="40" t="s">
        <v>374</v>
      </c>
      <c r="F57" s="39" t="s">
        <v>371</v>
      </c>
      <c r="G57" s="41">
        <v>3200</v>
      </c>
      <c r="H57" s="38"/>
    </row>
    <row r="58" spans="1:8" ht="33.049999999999997" customHeight="1">
      <c r="A58" s="35">
        <v>54</v>
      </c>
      <c r="B58" s="39" t="s">
        <v>377</v>
      </c>
      <c r="C58" s="39" t="s">
        <v>378</v>
      </c>
      <c r="D58" s="39" t="s">
        <v>257</v>
      </c>
      <c r="E58" s="40" t="s">
        <v>274</v>
      </c>
      <c r="F58" s="39" t="s">
        <v>371</v>
      </c>
      <c r="G58" s="41">
        <v>56200</v>
      </c>
      <c r="H58" s="38"/>
    </row>
    <row r="59" spans="1:8" ht="33.049999999999997" customHeight="1">
      <c r="A59" s="35">
        <v>55</v>
      </c>
      <c r="B59" s="39" t="s">
        <v>379</v>
      </c>
      <c r="C59" s="39" t="s">
        <v>380</v>
      </c>
      <c r="D59" s="39" t="s">
        <v>257</v>
      </c>
      <c r="E59" s="40" t="s">
        <v>242</v>
      </c>
      <c r="F59" s="39" t="s">
        <v>371</v>
      </c>
      <c r="G59" s="41">
        <v>1700</v>
      </c>
      <c r="H59" s="38"/>
    </row>
    <row r="60" spans="1:8" ht="33.049999999999997" customHeight="1">
      <c r="A60" s="35">
        <v>56</v>
      </c>
      <c r="B60" s="39" t="s">
        <v>381</v>
      </c>
      <c r="C60" s="39" t="s">
        <v>382</v>
      </c>
      <c r="D60" s="39" t="s">
        <v>257</v>
      </c>
      <c r="E60" s="40" t="s">
        <v>68</v>
      </c>
      <c r="F60" s="39" t="s">
        <v>371</v>
      </c>
      <c r="G60" s="41">
        <v>10500</v>
      </c>
      <c r="H60" s="38"/>
    </row>
    <row r="61" spans="1:8" ht="33.049999999999997" customHeight="1">
      <c r="A61" s="35">
        <v>57</v>
      </c>
      <c r="B61" s="39" t="s">
        <v>383</v>
      </c>
      <c r="C61" s="39" t="s">
        <v>384</v>
      </c>
      <c r="D61" s="39" t="s">
        <v>257</v>
      </c>
      <c r="E61" s="40" t="s">
        <v>320</v>
      </c>
      <c r="F61" s="39" t="s">
        <v>371</v>
      </c>
      <c r="G61" s="41">
        <v>3100</v>
      </c>
      <c r="H61" s="38"/>
    </row>
    <row r="62" spans="1:8" ht="16.55" customHeight="1">
      <c r="A62" s="35">
        <v>58</v>
      </c>
      <c r="B62" s="39" t="s">
        <v>385</v>
      </c>
      <c r="C62" s="39" t="s">
        <v>386</v>
      </c>
      <c r="D62" s="39" t="s">
        <v>257</v>
      </c>
      <c r="E62" s="40" t="s">
        <v>68</v>
      </c>
      <c r="F62" s="39" t="s">
        <v>387</v>
      </c>
      <c r="G62" s="41">
        <v>4400</v>
      </c>
      <c r="H62" s="38"/>
    </row>
    <row r="63" spans="1:8" ht="33.049999999999997" customHeight="1">
      <c r="A63" s="35">
        <v>59</v>
      </c>
      <c r="B63" s="39" t="s">
        <v>388</v>
      </c>
      <c r="C63" s="39" t="s">
        <v>389</v>
      </c>
      <c r="D63" s="39" t="s">
        <v>257</v>
      </c>
      <c r="E63" s="40" t="s">
        <v>54</v>
      </c>
      <c r="F63" s="39" t="s">
        <v>387</v>
      </c>
      <c r="G63" s="41">
        <v>93400</v>
      </c>
      <c r="H63" s="38"/>
    </row>
    <row r="64" spans="1:8" ht="16.55" customHeight="1">
      <c r="A64" s="35">
        <v>60</v>
      </c>
      <c r="B64" s="39" t="s">
        <v>390</v>
      </c>
      <c r="C64" s="39" t="s">
        <v>391</v>
      </c>
      <c r="D64" s="39" t="s">
        <v>257</v>
      </c>
      <c r="E64" s="40" t="s">
        <v>68</v>
      </c>
      <c r="F64" s="39" t="s">
        <v>387</v>
      </c>
      <c r="G64" s="41">
        <v>6100</v>
      </c>
      <c r="H64" s="38"/>
    </row>
    <row r="65" spans="1:8" ht="16.55" customHeight="1">
      <c r="A65" s="35">
        <v>61</v>
      </c>
      <c r="B65" s="39" t="s">
        <v>392</v>
      </c>
      <c r="C65" s="39" t="s">
        <v>393</v>
      </c>
      <c r="D65" s="39" t="s">
        <v>257</v>
      </c>
      <c r="E65" s="40" t="s">
        <v>374</v>
      </c>
      <c r="F65" s="39" t="s">
        <v>387</v>
      </c>
      <c r="G65" s="41">
        <v>6900</v>
      </c>
      <c r="H65" s="38"/>
    </row>
    <row r="66" spans="1:8" ht="16.55" customHeight="1">
      <c r="A66" s="35">
        <v>62</v>
      </c>
      <c r="B66" s="39" t="s">
        <v>394</v>
      </c>
      <c r="C66" s="39" t="s">
        <v>395</v>
      </c>
      <c r="D66" s="39" t="s">
        <v>257</v>
      </c>
      <c r="E66" s="40" t="s">
        <v>68</v>
      </c>
      <c r="F66" s="39" t="s">
        <v>396</v>
      </c>
      <c r="G66" s="41">
        <v>21500</v>
      </c>
      <c r="H66" s="38"/>
    </row>
    <row r="67" spans="1:8" ht="33.049999999999997" customHeight="1">
      <c r="A67" s="35">
        <v>63</v>
      </c>
      <c r="B67" s="39" t="s">
        <v>397</v>
      </c>
      <c r="C67" s="39" t="s">
        <v>398</v>
      </c>
      <c r="D67" s="39" t="s">
        <v>257</v>
      </c>
      <c r="E67" s="40" t="s">
        <v>54</v>
      </c>
      <c r="F67" s="39" t="s">
        <v>399</v>
      </c>
      <c r="G67" s="41">
        <v>34100</v>
      </c>
      <c r="H67" s="38"/>
    </row>
    <row r="68" spans="1:8" ht="33.049999999999997" customHeight="1">
      <c r="A68" s="35">
        <v>64</v>
      </c>
      <c r="B68" s="39" t="s">
        <v>400</v>
      </c>
      <c r="C68" s="39" t="s">
        <v>401</v>
      </c>
      <c r="D68" s="39" t="s">
        <v>257</v>
      </c>
      <c r="E68" s="40" t="s">
        <v>68</v>
      </c>
      <c r="F68" s="39" t="s">
        <v>399</v>
      </c>
      <c r="G68" s="41">
        <v>12400</v>
      </c>
      <c r="H68" s="38"/>
    </row>
    <row r="69" spans="1:8" ht="33.049999999999997" customHeight="1">
      <c r="A69" s="35">
        <v>65</v>
      </c>
      <c r="B69" s="39" t="s">
        <v>402</v>
      </c>
      <c r="C69" s="39" t="s">
        <v>403</v>
      </c>
      <c r="D69" s="39" t="s">
        <v>257</v>
      </c>
      <c r="E69" s="40" t="s">
        <v>57</v>
      </c>
      <c r="F69" s="39" t="s">
        <v>399</v>
      </c>
      <c r="G69" s="41">
        <v>11800</v>
      </c>
      <c r="H69" s="38"/>
    </row>
    <row r="70" spans="1:8" ht="33.049999999999997" customHeight="1">
      <c r="A70" s="35">
        <v>66</v>
      </c>
      <c r="B70" s="39" t="s">
        <v>404</v>
      </c>
      <c r="C70" s="39" t="s">
        <v>405</v>
      </c>
      <c r="D70" s="39" t="s">
        <v>257</v>
      </c>
      <c r="E70" s="40" t="s">
        <v>68</v>
      </c>
      <c r="F70" s="39" t="s">
        <v>399</v>
      </c>
      <c r="G70" s="41">
        <v>12600</v>
      </c>
      <c r="H70" s="38"/>
    </row>
    <row r="71" spans="1:8" ht="33.049999999999997" customHeight="1">
      <c r="A71" s="35">
        <v>67</v>
      </c>
      <c r="B71" s="39" t="s">
        <v>406</v>
      </c>
      <c r="C71" s="39" t="s">
        <v>407</v>
      </c>
      <c r="D71" s="39" t="s">
        <v>257</v>
      </c>
      <c r="E71" s="40" t="s">
        <v>68</v>
      </c>
      <c r="F71" s="39" t="s">
        <v>399</v>
      </c>
      <c r="G71" s="41">
        <v>16600</v>
      </c>
      <c r="H71" s="38"/>
    </row>
    <row r="72" spans="1:8" ht="33.049999999999997" customHeight="1">
      <c r="A72" s="35">
        <v>68</v>
      </c>
      <c r="B72" s="39" t="s">
        <v>408</v>
      </c>
      <c r="C72" s="39" t="s">
        <v>409</v>
      </c>
      <c r="D72" s="39" t="s">
        <v>257</v>
      </c>
      <c r="E72" s="40" t="s">
        <v>242</v>
      </c>
      <c r="F72" s="39" t="s">
        <v>399</v>
      </c>
      <c r="G72" s="41">
        <v>3100</v>
      </c>
      <c r="H72" s="38"/>
    </row>
    <row r="73" spans="1:8" ht="33.049999999999997" customHeight="1">
      <c r="A73" s="35">
        <v>69</v>
      </c>
      <c r="B73" s="39" t="s">
        <v>410</v>
      </c>
      <c r="C73" s="39" t="s">
        <v>411</v>
      </c>
      <c r="D73" s="39" t="s">
        <v>257</v>
      </c>
      <c r="E73" s="40" t="s">
        <v>68</v>
      </c>
      <c r="F73" s="39" t="s">
        <v>399</v>
      </c>
      <c r="G73" s="41">
        <v>11300</v>
      </c>
      <c r="H73" s="38"/>
    </row>
    <row r="74" spans="1:8" ht="33.049999999999997" customHeight="1">
      <c r="A74" s="35">
        <v>70</v>
      </c>
      <c r="B74" s="39" t="s">
        <v>412</v>
      </c>
      <c r="C74" s="39" t="s">
        <v>413</v>
      </c>
      <c r="D74" s="39" t="s">
        <v>257</v>
      </c>
      <c r="E74" s="40" t="s">
        <v>414</v>
      </c>
      <c r="F74" s="39" t="s">
        <v>399</v>
      </c>
      <c r="G74" s="41">
        <v>9800</v>
      </c>
      <c r="H74" s="38"/>
    </row>
    <row r="75" spans="1:8" ht="33.049999999999997" customHeight="1">
      <c r="A75" s="35">
        <v>71</v>
      </c>
      <c r="B75" s="39" t="s">
        <v>415</v>
      </c>
      <c r="C75" s="39" t="s">
        <v>416</v>
      </c>
      <c r="D75" s="39" t="s">
        <v>257</v>
      </c>
      <c r="E75" s="40" t="s">
        <v>68</v>
      </c>
      <c r="F75" s="39" t="s">
        <v>399</v>
      </c>
      <c r="G75" s="41">
        <v>9200</v>
      </c>
      <c r="H75" s="38"/>
    </row>
    <row r="76" spans="1:8" ht="33.049999999999997" customHeight="1">
      <c r="A76" s="35">
        <v>72</v>
      </c>
      <c r="B76" s="39" t="s">
        <v>417</v>
      </c>
      <c r="C76" s="39" t="s">
        <v>418</v>
      </c>
      <c r="D76" s="39" t="s">
        <v>257</v>
      </c>
      <c r="E76" s="40" t="s">
        <v>68</v>
      </c>
      <c r="F76" s="39" t="s">
        <v>399</v>
      </c>
      <c r="G76" s="41">
        <v>3300</v>
      </c>
      <c r="H76" s="38"/>
    </row>
    <row r="77" spans="1:8" ht="16.55" customHeight="1">
      <c r="A77" s="35">
        <v>73</v>
      </c>
      <c r="B77" s="39" t="s">
        <v>419</v>
      </c>
      <c r="C77" s="39" t="s">
        <v>420</v>
      </c>
      <c r="D77" s="39" t="s">
        <v>257</v>
      </c>
      <c r="E77" s="40" t="s">
        <v>68</v>
      </c>
      <c r="F77" s="39" t="s">
        <v>421</v>
      </c>
      <c r="G77" s="41">
        <v>19800</v>
      </c>
      <c r="H77" s="38"/>
    </row>
    <row r="78" spans="1:8" ht="33.049999999999997" customHeight="1">
      <c r="A78" s="35">
        <v>74</v>
      </c>
      <c r="B78" s="39" t="s">
        <v>422</v>
      </c>
      <c r="C78" s="39" t="s">
        <v>423</v>
      </c>
      <c r="D78" s="39" t="s">
        <v>257</v>
      </c>
      <c r="E78" s="40" t="s">
        <v>242</v>
      </c>
      <c r="F78" s="39" t="s">
        <v>421</v>
      </c>
      <c r="G78" s="41">
        <v>3400</v>
      </c>
      <c r="H78" s="38"/>
    </row>
    <row r="79" spans="1:8" ht="16.55" customHeight="1">
      <c r="A79" s="35">
        <v>75</v>
      </c>
      <c r="B79" s="39" t="s">
        <v>424</v>
      </c>
      <c r="C79" s="39" t="s">
        <v>425</v>
      </c>
      <c r="D79" s="39" t="s">
        <v>257</v>
      </c>
      <c r="E79" s="40" t="s">
        <v>68</v>
      </c>
      <c r="F79" s="39" t="s">
        <v>421</v>
      </c>
      <c r="G79" s="41">
        <v>41100</v>
      </c>
      <c r="H79" s="38"/>
    </row>
    <row r="80" spans="1:8" ht="16.55" customHeight="1">
      <c r="A80" s="35">
        <v>76</v>
      </c>
      <c r="B80" s="39" t="s">
        <v>426</v>
      </c>
      <c r="C80" s="39" t="s">
        <v>427</v>
      </c>
      <c r="D80" s="39" t="s">
        <v>257</v>
      </c>
      <c r="E80" s="40" t="s">
        <v>320</v>
      </c>
      <c r="F80" s="39" t="s">
        <v>421</v>
      </c>
      <c r="G80" s="41">
        <v>46400</v>
      </c>
      <c r="H80" s="38"/>
    </row>
    <row r="81" spans="1:8" ht="16.55" customHeight="1">
      <c r="A81" s="35">
        <v>77</v>
      </c>
      <c r="B81" s="39" t="s">
        <v>428</v>
      </c>
      <c r="C81" s="39" t="s">
        <v>429</v>
      </c>
      <c r="D81" s="39" t="s">
        <v>257</v>
      </c>
      <c r="E81" s="40" t="s">
        <v>374</v>
      </c>
      <c r="F81" s="39" t="s">
        <v>421</v>
      </c>
      <c r="G81" s="41">
        <v>12400</v>
      </c>
      <c r="H81" s="38"/>
    </row>
    <row r="82" spans="1:8" ht="16.55" customHeight="1">
      <c r="A82" s="35">
        <v>78</v>
      </c>
      <c r="B82" s="39" t="s">
        <v>430</v>
      </c>
      <c r="C82" s="39" t="s">
        <v>431</v>
      </c>
      <c r="D82" s="39" t="s">
        <v>257</v>
      </c>
      <c r="E82" s="40" t="s">
        <v>68</v>
      </c>
      <c r="F82" s="39" t="s">
        <v>421</v>
      </c>
      <c r="G82" s="41">
        <v>5800</v>
      </c>
      <c r="H82" s="38"/>
    </row>
    <row r="83" spans="1:8" ht="16.55" customHeight="1">
      <c r="A83" s="35">
        <v>79</v>
      </c>
      <c r="B83" s="39" t="s">
        <v>432</v>
      </c>
      <c r="C83" s="39" t="s">
        <v>433</v>
      </c>
      <c r="D83" s="39" t="s">
        <v>257</v>
      </c>
      <c r="E83" s="40" t="s">
        <v>54</v>
      </c>
      <c r="F83" s="39" t="s">
        <v>421</v>
      </c>
      <c r="G83" s="41">
        <v>34500</v>
      </c>
      <c r="H83" s="38"/>
    </row>
    <row r="84" spans="1:8" ht="16.55" customHeight="1">
      <c r="A84" s="35">
        <v>80</v>
      </c>
      <c r="B84" s="39" t="s">
        <v>434</v>
      </c>
      <c r="C84" s="39" t="s">
        <v>435</v>
      </c>
      <c r="D84" s="39" t="s">
        <v>257</v>
      </c>
      <c r="E84" s="40" t="s">
        <v>242</v>
      </c>
      <c r="F84" s="39" t="s">
        <v>436</v>
      </c>
      <c r="G84" s="41">
        <v>500</v>
      </c>
      <c r="H84" s="38"/>
    </row>
    <row r="85" spans="1:8" ht="16.55" customHeight="1">
      <c r="A85" s="35">
        <v>81</v>
      </c>
      <c r="B85" s="39" t="s">
        <v>437</v>
      </c>
      <c r="C85" s="39" t="s">
        <v>438</v>
      </c>
      <c r="D85" s="39" t="s">
        <v>257</v>
      </c>
      <c r="E85" s="40" t="s">
        <v>68</v>
      </c>
      <c r="F85" s="39" t="s">
        <v>436</v>
      </c>
      <c r="G85" s="41">
        <v>10200</v>
      </c>
      <c r="H85" s="38"/>
    </row>
    <row r="86" spans="1:8" ht="16.55" customHeight="1">
      <c r="A86" s="35">
        <v>82</v>
      </c>
      <c r="B86" s="39" t="s">
        <v>439</v>
      </c>
      <c r="C86" s="39" t="s">
        <v>440</v>
      </c>
      <c r="D86" s="39" t="s">
        <v>257</v>
      </c>
      <c r="E86" s="40" t="s">
        <v>68</v>
      </c>
      <c r="F86" s="39" t="s">
        <v>436</v>
      </c>
      <c r="G86" s="41">
        <v>10300</v>
      </c>
      <c r="H86" s="38"/>
    </row>
    <row r="87" spans="1:8" ht="33.049999999999997" customHeight="1">
      <c r="A87" s="35">
        <v>83</v>
      </c>
      <c r="B87" s="39" t="s">
        <v>441</v>
      </c>
      <c r="C87" s="39" t="s">
        <v>442</v>
      </c>
      <c r="D87" s="39" t="s">
        <v>257</v>
      </c>
      <c r="E87" s="40" t="s">
        <v>443</v>
      </c>
      <c r="F87" s="39" t="s">
        <v>436</v>
      </c>
      <c r="G87" s="41">
        <v>14700</v>
      </c>
      <c r="H87" s="38"/>
    </row>
    <row r="88" spans="1:8" ht="16.55" customHeight="1">
      <c r="A88" s="35">
        <v>84</v>
      </c>
      <c r="B88" s="39" t="s">
        <v>444</v>
      </c>
      <c r="C88" s="39" t="s">
        <v>445</v>
      </c>
      <c r="D88" s="39" t="s">
        <v>257</v>
      </c>
      <c r="E88" s="40" t="s">
        <v>68</v>
      </c>
      <c r="F88" s="39" t="s">
        <v>436</v>
      </c>
      <c r="G88" s="41">
        <v>6300</v>
      </c>
      <c r="H88" s="38"/>
    </row>
    <row r="89" spans="1:8" ht="16.55" customHeight="1">
      <c r="A89" s="35">
        <v>85</v>
      </c>
      <c r="B89" s="39" t="s">
        <v>446</v>
      </c>
      <c r="C89" s="39" t="s">
        <v>447</v>
      </c>
      <c r="D89" s="39" t="s">
        <v>257</v>
      </c>
      <c r="E89" s="40" t="s">
        <v>68</v>
      </c>
      <c r="F89" s="39" t="s">
        <v>436</v>
      </c>
      <c r="G89" s="41">
        <v>22000</v>
      </c>
      <c r="H89" s="38"/>
    </row>
    <row r="90" spans="1:8" ht="16.55" customHeight="1">
      <c r="A90" s="35">
        <v>86</v>
      </c>
      <c r="B90" s="39" t="s">
        <v>448</v>
      </c>
      <c r="C90" s="39" t="s">
        <v>449</v>
      </c>
      <c r="D90" s="39" t="s">
        <v>257</v>
      </c>
      <c r="E90" s="40" t="s">
        <v>68</v>
      </c>
      <c r="F90" s="39" t="s">
        <v>436</v>
      </c>
      <c r="G90" s="41">
        <v>8000</v>
      </c>
      <c r="H90" s="38"/>
    </row>
    <row r="91" spans="1:8" ht="16.55" customHeight="1">
      <c r="A91" s="35">
        <v>87</v>
      </c>
      <c r="B91" s="39" t="s">
        <v>450</v>
      </c>
      <c r="C91" s="39" t="s">
        <v>451</v>
      </c>
      <c r="D91" s="39" t="s">
        <v>257</v>
      </c>
      <c r="E91" s="40" t="s">
        <v>54</v>
      </c>
      <c r="F91" s="39" t="s">
        <v>436</v>
      </c>
      <c r="G91" s="41">
        <v>39200</v>
      </c>
      <c r="H91" s="38"/>
    </row>
    <row r="92" spans="1:8" ht="16.55" customHeight="1">
      <c r="A92" s="35">
        <v>88</v>
      </c>
      <c r="B92" s="39" t="s">
        <v>452</v>
      </c>
      <c r="C92" s="39" t="s">
        <v>453</v>
      </c>
      <c r="D92" s="39" t="s">
        <v>257</v>
      </c>
      <c r="E92" s="40" t="s">
        <v>68</v>
      </c>
      <c r="F92" s="39" t="s">
        <v>436</v>
      </c>
      <c r="G92" s="41">
        <v>5800</v>
      </c>
      <c r="H92" s="38"/>
    </row>
    <row r="93" spans="1:8" ht="16.55" customHeight="1">
      <c r="A93" s="35">
        <v>89</v>
      </c>
      <c r="B93" s="39" t="s">
        <v>454</v>
      </c>
      <c r="C93" s="39" t="s">
        <v>455</v>
      </c>
      <c r="D93" s="39" t="s">
        <v>257</v>
      </c>
      <c r="E93" s="40" t="s">
        <v>68</v>
      </c>
      <c r="F93" s="39" t="s">
        <v>436</v>
      </c>
      <c r="G93" s="41">
        <v>19800</v>
      </c>
      <c r="H93" s="38"/>
    </row>
    <row r="94" spans="1:8" ht="16.55" customHeight="1">
      <c r="A94" s="35">
        <v>90</v>
      </c>
      <c r="B94" s="39" t="s">
        <v>456</v>
      </c>
      <c r="C94" s="39" t="s">
        <v>457</v>
      </c>
      <c r="D94" s="39" t="s">
        <v>257</v>
      </c>
      <c r="E94" s="40" t="s">
        <v>68</v>
      </c>
      <c r="F94" s="39" t="s">
        <v>436</v>
      </c>
      <c r="G94" s="41">
        <v>23500</v>
      </c>
      <c r="H94" s="38"/>
    </row>
    <row r="95" spans="1:8" ht="16.55" customHeight="1">
      <c r="A95" s="35">
        <v>91</v>
      </c>
      <c r="B95" s="39" t="s">
        <v>458</v>
      </c>
      <c r="C95" s="39" t="s">
        <v>459</v>
      </c>
      <c r="D95" s="39" t="s">
        <v>257</v>
      </c>
      <c r="E95" s="40" t="s">
        <v>68</v>
      </c>
      <c r="F95" s="39" t="s">
        <v>436</v>
      </c>
      <c r="G95" s="41">
        <v>8900</v>
      </c>
      <c r="H95" s="38"/>
    </row>
    <row r="96" spans="1:8" ht="16.55" customHeight="1">
      <c r="A96" s="35">
        <v>92</v>
      </c>
      <c r="B96" s="39" t="s">
        <v>460</v>
      </c>
      <c r="C96" s="39" t="s">
        <v>461</v>
      </c>
      <c r="D96" s="39" t="s">
        <v>257</v>
      </c>
      <c r="E96" s="40" t="s">
        <v>68</v>
      </c>
      <c r="F96" s="39" t="s">
        <v>436</v>
      </c>
      <c r="G96" s="41">
        <v>5000</v>
      </c>
      <c r="H96" s="38"/>
    </row>
    <row r="97" spans="1:8" ht="16.55" customHeight="1">
      <c r="A97" s="35">
        <v>93</v>
      </c>
      <c r="B97" s="39" t="s">
        <v>462</v>
      </c>
      <c r="C97" s="39" t="s">
        <v>463</v>
      </c>
      <c r="D97" s="39" t="s">
        <v>257</v>
      </c>
      <c r="E97" s="40" t="s">
        <v>68</v>
      </c>
      <c r="F97" s="39" t="s">
        <v>436</v>
      </c>
      <c r="G97" s="41">
        <v>2700</v>
      </c>
      <c r="H97" s="38"/>
    </row>
    <row r="98" spans="1:8" ht="16.55" customHeight="1">
      <c r="A98" s="35">
        <v>94</v>
      </c>
      <c r="B98" s="39" t="s">
        <v>464</v>
      </c>
      <c r="C98" s="39" t="s">
        <v>465</v>
      </c>
      <c r="D98" s="39" t="s">
        <v>257</v>
      </c>
      <c r="E98" s="40" t="s">
        <v>68</v>
      </c>
      <c r="F98" s="39" t="s">
        <v>436</v>
      </c>
      <c r="G98" s="41">
        <v>13400</v>
      </c>
      <c r="H98" s="38"/>
    </row>
    <row r="99" spans="1:8" ht="16.55" customHeight="1">
      <c r="A99" s="35">
        <v>95</v>
      </c>
      <c r="B99" s="39" t="s">
        <v>466</v>
      </c>
      <c r="C99" s="39" t="s">
        <v>467</v>
      </c>
      <c r="D99" s="39" t="s">
        <v>257</v>
      </c>
      <c r="E99" s="40" t="s">
        <v>57</v>
      </c>
      <c r="F99" s="39" t="s">
        <v>29</v>
      </c>
      <c r="G99" s="41">
        <v>44800</v>
      </c>
      <c r="H99" s="38"/>
    </row>
    <row r="100" spans="1:8" ht="33.049999999999997" customHeight="1">
      <c r="A100" s="35">
        <v>96</v>
      </c>
      <c r="B100" s="39" t="s">
        <v>468</v>
      </c>
      <c r="C100" s="39" t="s">
        <v>469</v>
      </c>
      <c r="D100" s="39" t="s">
        <v>257</v>
      </c>
      <c r="E100" s="40" t="s">
        <v>54</v>
      </c>
      <c r="F100" s="39" t="s">
        <v>29</v>
      </c>
      <c r="G100" s="41">
        <v>3700</v>
      </c>
      <c r="H100" s="38"/>
    </row>
    <row r="101" spans="1:8" ht="16.55" customHeight="1">
      <c r="A101" s="35">
        <v>97</v>
      </c>
      <c r="B101" s="39" t="s">
        <v>470</v>
      </c>
      <c r="C101" s="39" t="s">
        <v>471</v>
      </c>
      <c r="D101" s="39" t="s">
        <v>257</v>
      </c>
      <c r="E101" s="40" t="s">
        <v>68</v>
      </c>
      <c r="F101" s="39" t="s">
        <v>29</v>
      </c>
      <c r="G101" s="41">
        <v>30600</v>
      </c>
      <c r="H101" s="38"/>
    </row>
    <row r="102" spans="1:8" ht="16.55" customHeight="1">
      <c r="A102" s="35">
        <v>98</v>
      </c>
      <c r="B102" s="39" t="s">
        <v>472</v>
      </c>
      <c r="C102" s="39" t="s">
        <v>473</v>
      </c>
      <c r="D102" s="39" t="s">
        <v>257</v>
      </c>
      <c r="E102" s="40" t="s">
        <v>57</v>
      </c>
      <c r="F102" s="39" t="s">
        <v>29</v>
      </c>
      <c r="G102" s="41">
        <v>4000</v>
      </c>
      <c r="H102" s="38"/>
    </row>
    <row r="103" spans="1:8" ht="16.55" customHeight="1">
      <c r="A103" s="35">
        <v>99</v>
      </c>
      <c r="B103" s="39" t="s">
        <v>474</v>
      </c>
      <c r="C103" s="39" t="s">
        <v>475</v>
      </c>
      <c r="D103" s="39" t="s">
        <v>257</v>
      </c>
      <c r="E103" s="40" t="s">
        <v>57</v>
      </c>
      <c r="F103" s="39" t="s">
        <v>29</v>
      </c>
      <c r="G103" s="41">
        <v>28100</v>
      </c>
      <c r="H103" s="38"/>
    </row>
    <row r="104" spans="1:8" ht="16.55" customHeight="1">
      <c r="A104" s="35">
        <v>100</v>
      </c>
      <c r="B104" s="39" t="s">
        <v>476</v>
      </c>
      <c r="C104" s="39" t="s">
        <v>477</v>
      </c>
      <c r="D104" s="39" t="s">
        <v>257</v>
      </c>
      <c r="E104" s="40" t="s">
        <v>242</v>
      </c>
      <c r="F104" s="39" t="s">
        <v>29</v>
      </c>
      <c r="G104" s="41">
        <v>1400</v>
      </c>
      <c r="H104" s="38"/>
    </row>
    <row r="105" spans="1:8" ht="16.55" customHeight="1">
      <c r="A105" s="35">
        <v>101</v>
      </c>
      <c r="B105" s="39" t="s">
        <v>478</v>
      </c>
      <c r="C105" s="39" t="s">
        <v>479</v>
      </c>
      <c r="D105" s="39" t="s">
        <v>257</v>
      </c>
      <c r="E105" s="40" t="s">
        <v>57</v>
      </c>
      <c r="F105" s="39" t="s">
        <v>29</v>
      </c>
      <c r="G105" s="41">
        <v>33700</v>
      </c>
      <c r="H105" s="38"/>
    </row>
    <row r="106" spans="1:8" ht="16.55" customHeight="1">
      <c r="A106" s="35">
        <v>102</v>
      </c>
      <c r="B106" s="39" t="s">
        <v>480</v>
      </c>
      <c r="C106" s="39" t="s">
        <v>481</v>
      </c>
      <c r="D106" s="39" t="s">
        <v>257</v>
      </c>
      <c r="E106" s="40" t="s">
        <v>68</v>
      </c>
      <c r="F106" s="39" t="s">
        <v>29</v>
      </c>
      <c r="G106" s="41">
        <v>14500</v>
      </c>
      <c r="H106" s="38"/>
    </row>
    <row r="107" spans="1:8" ht="16.55" customHeight="1">
      <c r="A107" s="35">
        <v>103</v>
      </c>
      <c r="B107" s="39" t="s">
        <v>482</v>
      </c>
      <c r="C107" s="39" t="s">
        <v>483</v>
      </c>
      <c r="D107" s="39" t="s">
        <v>257</v>
      </c>
      <c r="E107" s="40" t="s">
        <v>57</v>
      </c>
      <c r="F107" s="39" t="s">
        <v>29</v>
      </c>
      <c r="G107" s="41">
        <v>20200</v>
      </c>
      <c r="H107" s="38"/>
    </row>
    <row r="108" spans="1:8" ht="16.55" customHeight="1">
      <c r="A108" s="35">
        <v>104</v>
      </c>
      <c r="B108" s="39" t="s">
        <v>484</v>
      </c>
      <c r="C108" s="39" t="s">
        <v>485</v>
      </c>
      <c r="D108" s="39" t="s">
        <v>257</v>
      </c>
      <c r="E108" s="40" t="s">
        <v>68</v>
      </c>
      <c r="F108" s="39" t="s">
        <v>29</v>
      </c>
      <c r="G108" s="41">
        <v>7300</v>
      </c>
      <c r="H108" s="38"/>
    </row>
    <row r="109" spans="1:8" ht="16.55" customHeight="1">
      <c r="A109" s="35">
        <v>105</v>
      </c>
      <c r="B109" s="39" t="s">
        <v>486</v>
      </c>
      <c r="C109" s="39" t="s">
        <v>487</v>
      </c>
      <c r="D109" s="39" t="s">
        <v>257</v>
      </c>
      <c r="E109" s="40" t="s">
        <v>57</v>
      </c>
      <c r="F109" s="39" t="s">
        <v>29</v>
      </c>
      <c r="G109" s="41">
        <v>4700</v>
      </c>
      <c r="H109" s="38"/>
    </row>
    <row r="110" spans="1:8" ht="16.55" customHeight="1">
      <c r="A110" s="35">
        <v>106</v>
      </c>
      <c r="B110" s="39" t="s">
        <v>488</v>
      </c>
      <c r="C110" s="39" t="s">
        <v>489</v>
      </c>
      <c r="D110" s="39" t="s">
        <v>257</v>
      </c>
      <c r="E110" s="40" t="s">
        <v>57</v>
      </c>
      <c r="F110" s="39" t="s">
        <v>29</v>
      </c>
      <c r="G110" s="41">
        <v>3900</v>
      </c>
      <c r="H110" s="38"/>
    </row>
    <row r="111" spans="1:8" ht="16.55" customHeight="1">
      <c r="A111" s="35">
        <v>107</v>
      </c>
      <c r="B111" s="39" t="s">
        <v>490</v>
      </c>
      <c r="C111" s="39" t="s">
        <v>491</v>
      </c>
      <c r="D111" s="39" t="s">
        <v>257</v>
      </c>
      <c r="E111" s="40" t="s">
        <v>68</v>
      </c>
      <c r="F111" s="39" t="s">
        <v>492</v>
      </c>
      <c r="G111" s="41">
        <v>5100</v>
      </c>
      <c r="H111" s="38"/>
    </row>
    <row r="112" spans="1:8" ht="16.55" customHeight="1">
      <c r="A112" s="35">
        <v>108</v>
      </c>
      <c r="B112" s="39" t="s">
        <v>493</v>
      </c>
      <c r="C112" s="39" t="s">
        <v>494</v>
      </c>
      <c r="D112" s="39" t="s">
        <v>257</v>
      </c>
      <c r="E112" s="40" t="s">
        <v>57</v>
      </c>
      <c r="F112" s="39" t="s">
        <v>492</v>
      </c>
      <c r="G112" s="41">
        <v>75900</v>
      </c>
      <c r="H112" s="38"/>
    </row>
    <row r="113" spans="1:8" ht="49.6" customHeight="1">
      <c r="A113" s="35">
        <v>109</v>
      </c>
      <c r="B113" s="39" t="s">
        <v>495</v>
      </c>
      <c r="C113" s="39" t="s">
        <v>496</v>
      </c>
      <c r="D113" s="39" t="s">
        <v>257</v>
      </c>
      <c r="E113" s="40" t="s">
        <v>374</v>
      </c>
      <c r="F113" s="39" t="s">
        <v>492</v>
      </c>
      <c r="G113" s="41">
        <v>3000</v>
      </c>
      <c r="H113" s="38"/>
    </row>
    <row r="114" spans="1:8" ht="16.55" customHeight="1">
      <c r="A114" s="35">
        <v>110</v>
      </c>
      <c r="B114" s="39" t="s">
        <v>497</v>
      </c>
      <c r="C114" s="39" t="s">
        <v>498</v>
      </c>
      <c r="D114" s="39" t="s">
        <v>257</v>
      </c>
      <c r="E114" s="40" t="s">
        <v>57</v>
      </c>
      <c r="F114" s="39" t="s">
        <v>492</v>
      </c>
      <c r="G114" s="41">
        <v>26900</v>
      </c>
      <c r="H114" s="38"/>
    </row>
    <row r="115" spans="1:8" ht="16.55" customHeight="1">
      <c r="A115" s="35">
        <v>111</v>
      </c>
      <c r="B115" s="39" t="s">
        <v>499</v>
      </c>
      <c r="C115" s="39" t="s">
        <v>500</v>
      </c>
      <c r="D115" s="39" t="s">
        <v>257</v>
      </c>
      <c r="E115" s="40" t="s">
        <v>414</v>
      </c>
      <c r="F115" s="39" t="s">
        <v>492</v>
      </c>
      <c r="G115" s="41">
        <v>15800</v>
      </c>
      <c r="H115" s="38"/>
    </row>
    <row r="116" spans="1:8" ht="16.55" customHeight="1">
      <c r="A116" s="35">
        <v>112</v>
      </c>
      <c r="B116" s="39" t="s">
        <v>501</v>
      </c>
      <c r="C116" s="39" t="s">
        <v>502</v>
      </c>
      <c r="D116" s="39" t="s">
        <v>257</v>
      </c>
      <c r="E116" s="40" t="s">
        <v>68</v>
      </c>
      <c r="F116" s="39" t="s">
        <v>151</v>
      </c>
      <c r="G116" s="41">
        <v>58200</v>
      </c>
      <c r="H116" s="38"/>
    </row>
    <row r="117" spans="1:8" ht="16.55" customHeight="1">
      <c r="A117" s="35">
        <v>113</v>
      </c>
      <c r="B117" s="39" t="s">
        <v>503</v>
      </c>
      <c r="C117" s="39" t="s">
        <v>504</v>
      </c>
      <c r="D117" s="39" t="s">
        <v>257</v>
      </c>
      <c r="E117" s="40" t="s">
        <v>68</v>
      </c>
      <c r="F117" s="39" t="s">
        <v>151</v>
      </c>
      <c r="G117" s="41">
        <v>9400</v>
      </c>
      <c r="H117" s="38"/>
    </row>
    <row r="118" spans="1:8" ht="16.55" customHeight="1">
      <c r="A118" s="35">
        <v>114</v>
      </c>
      <c r="B118" s="39" t="s">
        <v>505</v>
      </c>
      <c r="C118" s="39" t="s">
        <v>506</v>
      </c>
      <c r="D118" s="39" t="s">
        <v>257</v>
      </c>
      <c r="E118" s="40" t="s">
        <v>374</v>
      </c>
      <c r="F118" s="39" t="s">
        <v>151</v>
      </c>
      <c r="G118" s="41">
        <v>4000</v>
      </c>
      <c r="H118" s="38"/>
    </row>
    <row r="119" spans="1:8" ht="16.55" customHeight="1">
      <c r="A119" s="35">
        <v>115</v>
      </c>
      <c r="B119" s="39" t="s">
        <v>507</v>
      </c>
      <c r="C119" s="39" t="s">
        <v>508</v>
      </c>
      <c r="D119" s="39" t="s">
        <v>257</v>
      </c>
      <c r="E119" s="40" t="s">
        <v>374</v>
      </c>
      <c r="F119" s="39" t="s">
        <v>151</v>
      </c>
      <c r="G119" s="41">
        <v>4800</v>
      </c>
      <c r="H119" s="38"/>
    </row>
    <row r="120" spans="1:8" ht="16.55" customHeight="1">
      <c r="A120" s="35">
        <v>116</v>
      </c>
      <c r="B120" s="39" t="s">
        <v>509</v>
      </c>
      <c r="C120" s="39" t="s">
        <v>510</v>
      </c>
      <c r="D120" s="39" t="s">
        <v>257</v>
      </c>
      <c r="E120" s="40" t="s">
        <v>374</v>
      </c>
      <c r="F120" s="39" t="s">
        <v>151</v>
      </c>
      <c r="G120" s="41">
        <v>18000</v>
      </c>
      <c r="H120" s="38"/>
    </row>
    <row r="121" spans="1:8" ht="16.55" customHeight="1">
      <c r="A121" s="35">
        <v>117</v>
      </c>
      <c r="B121" s="39" t="s">
        <v>511</v>
      </c>
      <c r="C121" s="39" t="s">
        <v>512</v>
      </c>
      <c r="D121" s="39" t="s">
        <v>257</v>
      </c>
      <c r="E121" s="40" t="s">
        <v>57</v>
      </c>
      <c r="F121" s="39" t="s">
        <v>151</v>
      </c>
      <c r="G121" s="41">
        <v>71400</v>
      </c>
      <c r="H121" s="38"/>
    </row>
    <row r="122" spans="1:8" ht="16.55" customHeight="1">
      <c r="A122" s="35">
        <v>118</v>
      </c>
      <c r="B122" s="39" t="s">
        <v>513</v>
      </c>
      <c r="C122" s="39" t="s">
        <v>514</v>
      </c>
      <c r="D122" s="39" t="s">
        <v>257</v>
      </c>
      <c r="E122" s="40" t="s">
        <v>68</v>
      </c>
      <c r="F122" s="39" t="s">
        <v>151</v>
      </c>
      <c r="G122" s="41">
        <v>16200</v>
      </c>
      <c r="H122" s="38"/>
    </row>
    <row r="123" spans="1:8" ht="33.049999999999997" customHeight="1">
      <c r="A123" s="35">
        <v>119</v>
      </c>
      <c r="B123" s="39" t="s">
        <v>515</v>
      </c>
      <c r="C123" s="39" t="s">
        <v>516</v>
      </c>
      <c r="D123" s="39" t="s">
        <v>257</v>
      </c>
      <c r="E123" s="40" t="s">
        <v>68</v>
      </c>
      <c r="F123" s="39" t="s">
        <v>151</v>
      </c>
      <c r="G123" s="41">
        <v>17200</v>
      </c>
      <c r="H123" s="38"/>
    </row>
    <row r="124" spans="1:8" ht="16.55" customHeight="1">
      <c r="A124" s="35">
        <v>120</v>
      </c>
      <c r="B124" s="39" t="s">
        <v>517</v>
      </c>
      <c r="C124" s="39" t="s">
        <v>518</v>
      </c>
      <c r="D124" s="39" t="s">
        <v>257</v>
      </c>
      <c r="E124" s="40" t="s">
        <v>68</v>
      </c>
      <c r="F124" s="39" t="s">
        <v>151</v>
      </c>
      <c r="G124" s="41">
        <v>33800</v>
      </c>
      <c r="H124" s="38"/>
    </row>
    <row r="125" spans="1:8" ht="16.55" customHeight="1">
      <c r="A125" s="35">
        <v>121</v>
      </c>
      <c r="B125" s="39" t="s">
        <v>519</v>
      </c>
      <c r="C125" s="39" t="s">
        <v>520</v>
      </c>
      <c r="D125" s="39" t="s">
        <v>257</v>
      </c>
      <c r="E125" s="40" t="s">
        <v>54</v>
      </c>
      <c r="F125" s="39" t="s">
        <v>151</v>
      </c>
      <c r="G125" s="41">
        <v>3000</v>
      </c>
      <c r="H125" s="38"/>
    </row>
    <row r="126" spans="1:8" ht="16.55" customHeight="1">
      <c r="A126" s="35">
        <v>122</v>
      </c>
      <c r="B126" s="39" t="s">
        <v>521</v>
      </c>
      <c r="C126" s="39" t="s">
        <v>522</v>
      </c>
      <c r="D126" s="39" t="s">
        <v>257</v>
      </c>
      <c r="E126" s="40" t="s">
        <v>54</v>
      </c>
      <c r="F126" s="39" t="s">
        <v>523</v>
      </c>
      <c r="G126" s="41">
        <v>11400</v>
      </c>
      <c r="H126" s="38"/>
    </row>
    <row r="127" spans="1:8" ht="16.55" customHeight="1">
      <c r="A127" s="35">
        <v>123</v>
      </c>
      <c r="B127" s="39" t="s">
        <v>524</v>
      </c>
      <c r="C127" s="39" t="s">
        <v>525</v>
      </c>
      <c r="D127" s="39" t="s">
        <v>257</v>
      </c>
      <c r="E127" s="40" t="s">
        <v>57</v>
      </c>
      <c r="F127" s="39" t="s">
        <v>523</v>
      </c>
      <c r="G127" s="41">
        <v>30900</v>
      </c>
      <c r="H127" s="38"/>
    </row>
    <row r="128" spans="1:8" ht="16.55" customHeight="1">
      <c r="A128" s="35">
        <v>124</v>
      </c>
      <c r="B128" s="39" t="s">
        <v>526</v>
      </c>
      <c r="C128" s="39" t="s">
        <v>527</v>
      </c>
      <c r="D128" s="39" t="s">
        <v>257</v>
      </c>
      <c r="E128" s="40" t="s">
        <v>274</v>
      </c>
      <c r="F128" s="39" t="s">
        <v>523</v>
      </c>
      <c r="G128" s="41">
        <v>4600</v>
      </c>
      <c r="H128" s="38"/>
    </row>
    <row r="129" spans="1:8" ht="16.55" customHeight="1">
      <c r="A129" s="35">
        <v>125</v>
      </c>
      <c r="B129" s="39" t="s">
        <v>528</v>
      </c>
      <c r="C129" s="39" t="s">
        <v>529</v>
      </c>
      <c r="D129" s="39" t="s">
        <v>257</v>
      </c>
      <c r="E129" s="40" t="s">
        <v>54</v>
      </c>
      <c r="F129" s="39" t="s">
        <v>523</v>
      </c>
      <c r="G129" s="41">
        <v>4800</v>
      </c>
      <c r="H129" s="38"/>
    </row>
    <row r="130" spans="1:8" ht="16.55" customHeight="1">
      <c r="A130" s="35">
        <v>126</v>
      </c>
      <c r="B130" s="39" t="s">
        <v>530</v>
      </c>
      <c r="C130" s="39" t="s">
        <v>531</v>
      </c>
      <c r="D130" s="39" t="s">
        <v>257</v>
      </c>
      <c r="E130" s="40" t="s">
        <v>68</v>
      </c>
      <c r="F130" s="39" t="s">
        <v>523</v>
      </c>
      <c r="G130" s="41">
        <v>29600</v>
      </c>
      <c r="H130" s="38"/>
    </row>
    <row r="131" spans="1:8" ht="16.55" customHeight="1">
      <c r="A131" s="35">
        <v>127</v>
      </c>
      <c r="B131" s="39" t="s">
        <v>532</v>
      </c>
      <c r="C131" s="39" t="s">
        <v>533</v>
      </c>
      <c r="D131" s="39" t="s">
        <v>257</v>
      </c>
      <c r="E131" s="40" t="s">
        <v>534</v>
      </c>
      <c r="F131" s="39" t="s">
        <v>523</v>
      </c>
      <c r="G131" s="41">
        <v>68500</v>
      </c>
      <c r="H131" s="38"/>
    </row>
    <row r="132" spans="1:8" ht="16.55" customHeight="1">
      <c r="A132" s="35">
        <v>128</v>
      </c>
      <c r="B132" s="39" t="s">
        <v>535</v>
      </c>
      <c r="C132" s="39" t="s">
        <v>536</v>
      </c>
      <c r="D132" s="39" t="s">
        <v>257</v>
      </c>
      <c r="E132" s="40" t="s">
        <v>54</v>
      </c>
      <c r="F132" s="39" t="s">
        <v>523</v>
      </c>
      <c r="G132" s="41">
        <v>3100</v>
      </c>
      <c r="H132" s="38"/>
    </row>
    <row r="133" spans="1:8" ht="16.55" customHeight="1">
      <c r="A133" s="35">
        <v>129</v>
      </c>
      <c r="B133" s="39" t="s">
        <v>537</v>
      </c>
      <c r="C133" s="39" t="s">
        <v>538</v>
      </c>
      <c r="D133" s="39" t="s">
        <v>257</v>
      </c>
      <c r="E133" s="40" t="s">
        <v>57</v>
      </c>
      <c r="F133" s="39" t="s">
        <v>523</v>
      </c>
      <c r="G133" s="41">
        <v>9800</v>
      </c>
      <c r="H133" s="38"/>
    </row>
    <row r="134" spans="1:8" ht="16.55" customHeight="1">
      <c r="A134" s="35">
        <v>130</v>
      </c>
      <c r="B134" s="39" t="s">
        <v>539</v>
      </c>
      <c r="C134" s="39" t="s">
        <v>540</v>
      </c>
      <c r="D134" s="39" t="s">
        <v>257</v>
      </c>
      <c r="E134" s="40" t="s">
        <v>57</v>
      </c>
      <c r="F134" s="39" t="s">
        <v>523</v>
      </c>
      <c r="G134" s="41">
        <v>5500</v>
      </c>
      <c r="H134" s="38"/>
    </row>
    <row r="135" spans="1:8" ht="16.55" customHeight="1">
      <c r="A135" s="35">
        <v>131</v>
      </c>
      <c r="B135" s="39" t="s">
        <v>541</v>
      </c>
      <c r="C135" s="39" t="s">
        <v>542</v>
      </c>
      <c r="D135" s="39" t="s">
        <v>257</v>
      </c>
      <c r="E135" s="40" t="s">
        <v>54</v>
      </c>
      <c r="F135" s="39" t="s">
        <v>523</v>
      </c>
      <c r="G135" s="41">
        <v>9000</v>
      </c>
      <c r="H135" s="38"/>
    </row>
    <row r="136" spans="1:8" ht="16.55" customHeight="1">
      <c r="A136" s="35">
        <v>132</v>
      </c>
      <c r="B136" s="39" t="s">
        <v>543</v>
      </c>
      <c r="C136" s="39" t="s">
        <v>544</v>
      </c>
      <c r="D136" s="39" t="s">
        <v>257</v>
      </c>
      <c r="E136" s="40" t="s">
        <v>68</v>
      </c>
      <c r="F136" s="39" t="s">
        <v>523</v>
      </c>
      <c r="G136" s="41">
        <v>4900</v>
      </c>
      <c r="H136" s="38"/>
    </row>
    <row r="137" spans="1:8" ht="16.55" customHeight="1">
      <c r="A137" s="35">
        <v>133</v>
      </c>
      <c r="B137" s="39" t="s">
        <v>545</v>
      </c>
      <c r="C137" s="39" t="s">
        <v>546</v>
      </c>
      <c r="D137" s="39" t="s">
        <v>257</v>
      </c>
      <c r="E137" s="40" t="s">
        <v>68</v>
      </c>
      <c r="F137" s="39" t="s">
        <v>547</v>
      </c>
      <c r="G137" s="41">
        <v>13700</v>
      </c>
      <c r="H137" s="38"/>
    </row>
    <row r="138" spans="1:8" ht="16.55" customHeight="1">
      <c r="A138" s="35">
        <v>134</v>
      </c>
      <c r="B138" s="39" t="s">
        <v>548</v>
      </c>
      <c r="C138" s="39" t="s">
        <v>549</v>
      </c>
      <c r="D138" s="39" t="s">
        <v>257</v>
      </c>
      <c r="E138" s="40" t="s">
        <v>550</v>
      </c>
      <c r="F138" s="39" t="s">
        <v>547</v>
      </c>
      <c r="G138" s="41">
        <v>9800</v>
      </c>
      <c r="H138" s="38"/>
    </row>
    <row r="139" spans="1:8" ht="16.55" customHeight="1">
      <c r="A139" s="35">
        <v>135</v>
      </c>
      <c r="B139" s="39" t="s">
        <v>551</v>
      </c>
      <c r="C139" s="39" t="s">
        <v>552</v>
      </c>
      <c r="D139" s="39" t="s">
        <v>257</v>
      </c>
      <c r="E139" s="40" t="s">
        <v>54</v>
      </c>
      <c r="F139" s="39" t="s">
        <v>547</v>
      </c>
      <c r="G139" s="41">
        <v>3100</v>
      </c>
      <c r="H139" s="38"/>
    </row>
    <row r="140" spans="1:8" ht="16.55" customHeight="1">
      <c r="A140" s="35">
        <v>136</v>
      </c>
      <c r="B140" s="39" t="s">
        <v>553</v>
      </c>
      <c r="C140" s="39" t="s">
        <v>554</v>
      </c>
      <c r="D140" s="39" t="s">
        <v>257</v>
      </c>
      <c r="E140" s="40" t="s">
        <v>68</v>
      </c>
      <c r="F140" s="39" t="s">
        <v>547</v>
      </c>
      <c r="G140" s="41">
        <v>3700</v>
      </c>
      <c r="H140" s="38"/>
    </row>
    <row r="141" spans="1:8" ht="16.55" customHeight="1">
      <c r="A141" s="35">
        <v>137</v>
      </c>
      <c r="B141" s="39" t="s">
        <v>555</v>
      </c>
      <c r="C141" s="39" t="s">
        <v>556</v>
      </c>
      <c r="D141" s="39" t="s">
        <v>257</v>
      </c>
      <c r="E141" s="40" t="s">
        <v>68</v>
      </c>
      <c r="F141" s="39" t="s">
        <v>547</v>
      </c>
      <c r="G141" s="41">
        <v>11300</v>
      </c>
      <c r="H141" s="38"/>
    </row>
    <row r="142" spans="1:8" ht="33.049999999999997" customHeight="1">
      <c r="A142" s="35">
        <v>138</v>
      </c>
      <c r="B142" s="39" t="s">
        <v>557</v>
      </c>
      <c r="C142" s="39" t="s">
        <v>558</v>
      </c>
      <c r="D142" s="39" t="s">
        <v>257</v>
      </c>
      <c r="E142" s="40" t="s">
        <v>242</v>
      </c>
      <c r="F142" s="39" t="s">
        <v>547</v>
      </c>
      <c r="G142" s="41">
        <v>15100</v>
      </c>
      <c r="H142" s="38"/>
    </row>
    <row r="143" spans="1:8" ht="33.049999999999997" customHeight="1">
      <c r="A143" s="35">
        <v>139</v>
      </c>
      <c r="B143" s="39" t="s">
        <v>559</v>
      </c>
      <c r="C143" s="39" t="s">
        <v>560</v>
      </c>
      <c r="D143" s="39" t="s">
        <v>257</v>
      </c>
      <c r="E143" s="40" t="s">
        <v>68</v>
      </c>
      <c r="F143" s="39" t="s">
        <v>547</v>
      </c>
      <c r="G143" s="41">
        <v>13800</v>
      </c>
      <c r="H143" s="38"/>
    </row>
    <row r="144" spans="1:8" ht="16.55" customHeight="1">
      <c r="A144" s="35">
        <v>140</v>
      </c>
      <c r="B144" s="39" t="s">
        <v>561</v>
      </c>
      <c r="C144" s="39" t="s">
        <v>562</v>
      </c>
      <c r="D144" s="39" t="s">
        <v>257</v>
      </c>
      <c r="E144" s="40" t="s">
        <v>68</v>
      </c>
      <c r="F144" s="39" t="s">
        <v>547</v>
      </c>
      <c r="G144" s="41">
        <v>12400</v>
      </c>
      <c r="H144" s="38"/>
    </row>
    <row r="145" spans="1:8" ht="16.55" customHeight="1">
      <c r="A145" s="35">
        <v>141</v>
      </c>
      <c r="B145" s="39" t="s">
        <v>563</v>
      </c>
      <c r="C145" s="39" t="s">
        <v>564</v>
      </c>
      <c r="D145" s="39" t="s">
        <v>257</v>
      </c>
      <c r="E145" s="40" t="s">
        <v>54</v>
      </c>
      <c r="F145" s="39" t="s">
        <v>547</v>
      </c>
      <c r="G145" s="41">
        <v>4000</v>
      </c>
      <c r="H145" s="38"/>
    </row>
    <row r="146" spans="1:8" ht="16.55" customHeight="1">
      <c r="A146" s="35">
        <v>142</v>
      </c>
      <c r="B146" s="39" t="s">
        <v>565</v>
      </c>
      <c r="C146" s="39" t="s">
        <v>566</v>
      </c>
      <c r="D146" s="39" t="s">
        <v>257</v>
      </c>
      <c r="E146" s="40" t="s">
        <v>567</v>
      </c>
      <c r="F146" s="39" t="s">
        <v>547</v>
      </c>
      <c r="G146" s="41">
        <v>5700</v>
      </c>
      <c r="H146" s="38"/>
    </row>
    <row r="147" spans="1:8" ht="16.55" customHeight="1">
      <c r="A147" s="35">
        <v>143</v>
      </c>
      <c r="B147" s="39" t="s">
        <v>568</v>
      </c>
      <c r="C147" s="39" t="s">
        <v>569</v>
      </c>
      <c r="D147" s="39" t="s">
        <v>257</v>
      </c>
      <c r="E147" s="40" t="s">
        <v>68</v>
      </c>
      <c r="F147" s="39" t="s">
        <v>570</v>
      </c>
      <c r="G147" s="41">
        <v>20300</v>
      </c>
      <c r="H147" s="38"/>
    </row>
    <row r="148" spans="1:8" ht="16.55" customHeight="1">
      <c r="A148" s="35">
        <v>144</v>
      </c>
      <c r="B148" s="39" t="s">
        <v>571</v>
      </c>
      <c r="C148" s="39" t="s">
        <v>572</v>
      </c>
      <c r="D148" s="39" t="s">
        <v>257</v>
      </c>
      <c r="E148" s="40" t="s">
        <v>68</v>
      </c>
      <c r="F148" s="39" t="s">
        <v>570</v>
      </c>
      <c r="G148" s="41">
        <v>19300</v>
      </c>
      <c r="H148" s="38"/>
    </row>
    <row r="149" spans="1:8" ht="16.55" customHeight="1">
      <c r="A149" s="35">
        <v>145</v>
      </c>
      <c r="B149" s="39" t="s">
        <v>573</v>
      </c>
      <c r="C149" s="39" t="s">
        <v>574</v>
      </c>
      <c r="D149" s="39" t="s">
        <v>257</v>
      </c>
      <c r="E149" s="40" t="s">
        <v>57</v>
      </c>
      <c r="F149" s="39" t="s">
        <v>570</v>
      </c>
      <c r="G149" s="41">
        <v>31500</v>
      </c>
      <c r="H149" s="38"/>
    </row>
    <row r="150" spans="1:8" ht="16.55" customHeight="1">
      <c r="A150" s="35">
        <v>146</v>
      </c>
      <c r="B150" s="39" t="s">
        <v>575</v>
      </c>
      <c r="C150" s="39" t="s">
        <v>576</v>
      </c>
      <c r="D150" s="39" t="s">
        <v>257</v>
      </c>
      <c r="E150" s="40" t="s">
        <v>68</v>
      </c>
      <c r="F150" s="39" t="s">
        <v>570</v>
      </c>
      <c r="G150" s="41">
        <v>13700</v>
      </c>
      <c r="H150" s="38"/>
    </row>
    <row r="151" spans="1:8" ht="33.049999999999997" customHeight="1">
      <c r="A151" s="35">
        <v>147</v>
      </c>
      <c r="B151" s="39" t="s">
        <v>577</v>
      </c>
      <c r="C151" s="39" t="s">
        <v>578</v>
      </c>
      <c r="D151" s="39" t="s">
        <v>257</v>
      </c>
      <c r="E151" s="40" t="s">
        <v>374</v>
      </c>
      <c r="F151" s="39" t="s">
        <v>570</v>
      </c>
      <c r="G151" s="41">
        <v>17900</v>
      </c>
      <c r="H151" s="38"/>
    </row>
    <row r="152" spans="1:8" ht="16.55" customHeight="1">
      <c r="A152" s="35">
        <v>148</v>
      </c>
      <c r="B152" s="39" t="s">
        <v>579</v>
      </c>
      <c r="C152" s="39" t="s">
        <v>580</v>
      </c>
      <c r="D152" s="39" t="s">
        <v>257</v>
      </c>
      <c r="E152" s="40" t="s">
        <v>68</v>
      </c>
      <c r="F152" s="39" t="s">
        <v>570</v>
      </c>
      <c r="G152" s="41">
        <v>26800</v>
      </c>
      <c r="H152" s="38"/>
    </row>
    <row r="153" spans="1:8" ht="16.55" customHeight="1">
      <c r="A153" s="35">
        <v>149</v>
      </c>
      <c r="B153" s="39" t="s">
        <v>581</v>
      </c>
      <c r="C153" s="39" t="s">
        <v>582</v>
      </c>
      <c r="D153" s="39" t="s">
        <v>257</v>
      </c>
      <c r="E153" s="40" t="s">
        <v>57</v>
      </c>
      <c r="F153" s="39" t="s">
        <v>570</v>
      </c>
      <c r="G153" s="41">
        <v>20500</v>
      </c>
      <c r="H153" s="38"/>
    </row>
    <row r="154" spans="1:8" ht="16.55" customHeight="1">
      <c r="A154" s="35">
        <v>150</v>
      </c>
      <c r="B154" s="39" t="s">
        <v>583</v>
      </c>
      <c r="C154" s="39" t="s">
        <v>584</v>
      </c>
      <c r="D154" s="39" t="s">
        <v>257</v>
      </c>
      <c r="E154" s="40" t="s">
        <v>68</v>
      </c>
      <c r="F154" s="39" t="s">
        <v>570</v>
      </c>
      <c r="G154" s="41">
        <v>24500</v>
      </c>
      <c r="H154" s="38"/>
    </row>
    <row r="155" spans="1:8" ht="16.55" customHeight="1">
      <c r="A155" s="35">
        <v>151</v>
      </c>
      <c r="B155" s="39" t="s">
        <v>585</v>
      </c>
      <c r="C155" s="39" t="s">
        <v>586</v>
      </c>
      <c r="D155" s="39" t="s">
        <v>257</v>
      </c>
      <c r="E155" s="40" t="s">
        <v>374</v>
      </c>
      <c r="F155" s="39" t="s">
        <v>570</v>
      </c>
      <c r="G155" s="41">
        <v>18800</v>
      </c>
      <c r="H155" s="38"/>
    </row>
    <row r="156" spans="1:8" ht="16.55" customHeight="1">
      <c r="A156" s="35">
        <v>152</v>
      </c>
      <c r="B156" s="39" t="s">
        <v>587</v>
      </c>
      <c r="C156" s="39" t="s">
        <v>588</v>
      </c>
      <c r="D156" s="39" t="s">
        <v>257</v>
      </c>
      <c r="E156" s="40" t="s">
        <v>68</v>
      </c>
      <c r="F156" s="39" t="s">
        <v>570</v>
      </c>
      <c r="G156" s="41">
        <v>27100</v>
      </c>
      <c r="H156" s="38"/>
    </row>
    <row r="157" spans="1:8" ht="16.55" customHeight="1">
      <c r="A157" s="35">
        <v>153</v>
      </c>
      <c r="B157" s="39" t="s">
        <v>589</v>
      </c>
      <c r="C157" s="39" t="s">
        <v>590</v>
      </c>
      <c r="D157" s="39" t="s">
        <v>257</v>
      </c>
      <c r="E157" s="40" t="s">
        <v>414</v>
      </c>
      <c r="F157" s="39" t="s">
        <v>570</v>
      </c>
      <c r="G157" s="41">
        <v>30400</v>
      </c>
      <c r="H157" s="38"/>
    </row>
    <row r="158" spans="1:8" ht="16.55" customHeight="1">
      <c r="A158" s="35">
        <v>154</v>
      </c>
      <c r="B158" s="39" t="s">
        <v>591</v>
      </c>
      <c r="C158" s="39" t="s">
        <v>592</v>
      </c>
      <c r="D158" s="39" t="s">
        <v>257</v>
      </c>
      <c r="E158" s="40" t="s">
        <v>246</v>
      </c>
      <c r="F158" s="39" t="s">
        <v>570</v>
      </c>
      <c r="G158" s="41">
        <v>9300</v>
      </c>
      <c r="H158" s="38"/>
    </row>
    <row r="159" spans="1:8" ht="16.55" customHeight="1">
      <c r="A159" s="35">
        <v>155</v>
      </c>
      <c r="B159" s="39" t="s">
        <v>593</v>
      </c>
      <c r="C159" s="39" t="s">
        <v>594</v>
      </c>
      <c r="D159" s="39" t="s">
        <v>257</v>
      </c>
      <c r="E159" s="40" t="s">
        <v>68</v>
      </c>
      <c r="F159" s="39" t="s">
        <v>149</v>
      </c>
      <c r="G159" s="41">
        <v>7100</v>
      </c>
      <c r="H159" s="38"/>
    </row>
    <row r="160" spans="1:8" ht="16.55" customHeight="1">
      <c r="A160" s="35">
        <v>156</v>
      </c>
      <c r="B160" s="39" t="s">
        <v>595</v>
      </c>
      <c r="C160" s="39" t="s">
        <v>596</v>
      </c>
      <c r="D160" s="39" t="s">
        <v>257</v>
      </c>
      <c r="E160" s="40" t="s">
        <v>68</v>
      </c>
      <c r="F160" s="39" t="s">
        <v>149</v>
      </c>
      <c r="G160" s="41">
        <v>7100</v>
      </c>
      <c r="H160" s="38"/>
    </row>
    <row r="161" spans="1:8" ht="33.049999999999997" customHeight="1">
      <c r="A161" s="35">
        <v>157</v>
      </c>
      <c r="B161" s="39" t="s">
        <v>597</v>
      </c>
      <c r="C161" s="39" t="s">
        <v>598</v>
      </c>
      <c r="D161" s="39" t="s">
        <v>257</v>
      </c>
      <c r="E161" s="40" t="s">
        <v>68</v>
      </c>
      <c r="F161" s="39" t="s">
        <v>149</v>
      </c>
      <c r="G161" s="41">
        <v>6800</v>
      </c>
      <c r="H161" s="38"/>
    </row>
    <row r="162" spans="1:8" ht="16.55" customHeight="1">
      <c r="A162" s="35">
        <v>158</v>
      </c>
      <c r="B162" s="39" t="s">
        <v>599</v>
      </c>
      <c r="C162" s="39" t="s">
        <v>600</v>
      </c>
      <c r="D162" s="39" t="s">
        <v>257</v>
      </c>
      <c r="E162" s="40" t="s">
        <v>57</v>
      </c>
      <c r="F162" s="39" t="s">
        <v>149</v>
      </c>
      <c r="G162" s="41">
        <v>19900</v>
      </c>
      <c r="H162" s="38"/>
    </row>
    <row r="163" spans="1:8" ht="16.55" customHeight="1">
      <c r="A163" s="35">
        <v>159</v>
      </c>
      <c r="B163" s="39" t="s">
        <v>601</v>
      </c>
      <c r="C163" s="39" t="s">
        <v>602</v>
      </c>
      <c r="D163" s="39" t="s">
        <v>257</v>
      </c>
      <c r="E163" s="40" t="s">
        <v>320</v>
      </c>
      <c r="F163" s="39" t="s">
        <v>149</v>
      </c>
      <c r="G163" s="41">
        <v>111700</v>
      </c>
      <c r="H163" s="38"/>
    </row>
    <row r="164" spans="1:8" ht="16.55" customHeight="1">
      <c r="A164" s="35">
        <v>160</v>
      </c>
      <c r="B164" s="39" t="s">
        <v>603</v>
      </c>
      <c r="C164" s="39" t="s">
        <v>604</v>
      </c>
      <c r="D164" s="39" t="s">
        <v>257</v>
      </c>
      <c r="E164" s="40" t="s">
        <v>320</v>
      </c>
      <c r="F164" s="39" t="s">
        <v>149</v>
      </c>
      <c r="G164" s="41">
        <v>41900</v>
      </c>
      <c r="H164" s="38"/>
    </row>
    <row r="165" spans="1:8" ht="16.55" customHeight="1">
      <c r="A165" s="35">
        <v>161</v>
      </c>
      <c r="B165" s="39" t="s">
        <v>605</v>
      </c>
      <c r="C165" s="39" t="s">
        <v>606</v>
      </c>
      <c r="D165" s="39" t="s">
        <v>257</v>
      </c>
      <c r="E165" s="40" t="s">
        <v>68</v>
      </c>
      <c r="F165" s="39" t="s">
        <v>149</v>
      </c>
      <c r="G165" s="41">
        <v>27200</v>
      </c>
      <c r="H165" s="38"/>
    </row>
    <row r="166" spans="1:8" ht="16.55" customHeight="1">
      <c r="A166" s="35">
        <v>162</v>
      </c>
      <c r="B166" s="39" t="s">
        <v>607</v>
      </c>
      <c r="C166" s="39" t="s">
        <v>608</v>
      </c>
      <c r="D166" s="39" t="s">
        <v>257</v>
      </c>
      <c r="E166" s="40" t="s">
        <v>57</v>
      </c>
      <c r="F166" s="39" t="s">
        <v>149</v>
      </c>
      <c r="G166" s="41">
        <v>31100</v>
      </c>
      <c r="H166" s="38"/>
    </row>
    <row r="167" spans="1:8" ht="16.55" customHeight="1">
      <c r="A167" s="35">
        <v>163</v>
      </c>
      <c r="B167" s="39" t="s">
        <v>609</v>
      </c>
      <c r="C167" s="39" t="s">
        <v>610</v>
      </c>
      <c r="D167" s="39" t="s">
        <v>257</v>
      </c>
      <c r="E167" s="40" t="s">
        <v>68</v>
      </c>
      <c r="F167" s="39" t="s">
        <v>149</v>
      </c>
      <c r="G167" s="41">
        <v>25600</v>
      </c>
      <c r="H167" s="38"/>
    </row>
    <row r="168" spans="1:8" ht="16.55" customHeight="1">
      <c r="A168" s="35">
        <v>164</v>
      </c>
      <c r="B168" s="39" t="s">
        <v>611</v>
      </c>
      <c r="C168" s="39" t="s">
        <v>612</v>
      </c>
      <c r="D168" s="39" t="s">
        <v>257</v>
      </c>
      <c r="E168" s="40" t="s">
        <v>57</v>
      </c>
      <c r="F168" s="39" t="s">
        <v>149</v>
      </c>
      <c r="G168" s="41">
        <v>14800</v>
      </c>
      <c r="H168" s="38"/>
    </row>
    <row r="169" spans="1:8" ht="16.55" customHeight="1">
      <c r="A169" s="35">
        <v>165</v>
      </c>
      <c r="B169" s="39" t="s">
        <v>613</v>
      </c>
      <c r="C169" s="39" t="s">
        <v>614</v>
      </c>
      <c r="D169" s="39" t="s">
        <v>257</v>
      </c>
      <c r="E169" s="40" t="s">
        <v>57</v>
      </c>
      <c r="F169" s="39" t="s">
        <v>149</v>
      </c>
      <c r="G169" s="41">
        <v>34100</v>
      </c>
      <c r="H169" s="38"/>
    </row>
    <row r="170" spans="1:8" ht="33.049999999999997" customHeight="1">
      <c r="A170" s="35">
        <v>166</v>
      </c>
      <c r="B170" s="39" t="s">
        <v>615</v>
      </c>
      <c r="C170" s="39" t="s">
        <v>616</v>
      </c>
      <c r="D170" s="39" t="s">
        <v>257</v>
      </c>
      <c r="E170" s="40" t="s">
        <v>54</v>
      </c>
      <c r="F170" s="39" t="s">
        <v>149</v>
      </c>
      <c r="G170" s="41">
        <v>42400</v>
      </c>
      <c r="H170" s="38"/>
    </row>
    <row r="171" spans="1:8" ht="16.55" customHeight="1">
      <c r="A171" s="35">
        <v>167</v>
      </c>
      <c r="B171" s="39" t="s">
        <v>617</v>
      </c>
      <c r="C171" s="39" t="s">
        <v>618</v>
      </c>
      <c r="D171" s="39" t="s">
        <v>257</v>
      </c>
      <c r="E171" s="40" t="s">
        <v>57</v>
      </c>
      <c r="F171" s="39" t="s">
        <v>149</v>
      </c>
      <c r="G171" s="41">
        <v>63300</v>
      </c>
      <c r="H171" s="38"/>
    </row>
    <row r="172" spans="1:8" ht="16.55" customHeight="1">
      <c r="A172" s="35">
        <v>168</v>
      </c>
      <c r="B172" s="39" t="s">
        <v>619</v>
      </c>
      <c r="C172" s="39" t="s">
        <v>620</v>
      </c>
      <c r="D172" s="39" t="s">
        <v>257</v>
      </c>
      <c r="E172" s="40" t="s">
        <v>242</v>
      </c>
      <c r="F172" s="39" t="s">
        <v>149</v>
      </c>
      <c r="G172" s="41">
        <v>5400</v>
      </c>
      <c r="H172" s="38"/>
    </row>
    <row r="173" spans="1:8" ht="16.55" customHeight="1">
      <c r="A173" s="35">
        <v>169</v>
      </c>
      <c r="B173" s="39" t="s">
        <v>621</v>
      </c>
      <c r="C173" s="39" t="s">
        <v>622</v>
      </c>
      <c r="D173" s="39" t="s">
        <v>257</v>
      </c>
      <c r="E173" s="40" t="s">
        <v>57</v>
      </c>
      <c r="F173" s="39" t="s">
        <v>149</v>
      </c>
      <c r="G173" s="41">
        <v>21000</v>
      </c>
      <c r="H173" s="38"/>
    </row>
    <row r="174" spans="1:8" ht="33.049999999999997" customHeight="1">
      <c r="A174" s="35">
        <v>170</v>
      </c>
      <c r="B174" s="39" t="s">
        <v>623</v>
      </c>
      <c r="C174" s="39" t="s">
        <v>624</v>
      </c>
      <c r="D174" s="39" t="s">
        <v>257</v>
      </c>
      <c r="E174" s="40" t="s">
        <v>68</v>
      </c>
      <c r="F174" s="39" t="s">
        <v>149</v>
      </c>
      <c r="G174" s="41">
        <v>2400</v>
      </c>
      <c r="H174" s="38"/>
    </row>
    <row r="175" spans="1:8" ht="16.55" customHeight="1">
      <c r="A175" s="35">
        <v>171</v>
      </c>
      <c r="B175" s="39" t="s">
        <v>625</v>
      </c>
      <c r="C175" s="39" t="s">
        <v>626</v>
      </c>
      <c r="D175" s="39" t="s">
        <v>257</v>
      </c>
      <c r="E175" s="40" t="s">
        <v>68</v>
      </c>
      <c r="F175" s="39" t="s">
        <v>627</v>
      </c>
      <c r="G175" s="41">
        <v>24600</v>
      </c>
      <c r="H175" s="38"/>
    </row>
    <row r="176" spans="1:8" ht="16.55" customHeight="1">
      <c r="A176" s="35">
        <v>172</v>
      </c>
      <c r="B176" s="39" t="s">
        <v>628</v>
      </c>
      <c r="C176" s="39" t="s">
        <v>629</v>
      </c>
      <c r="D176" s="39" t="s">
        <v>257</v>
      </c>
      <c r="E176" s="40" t="s">
        <v>54</v>
      </c>
      <c r="F176" s="39" t="s">
        <v>627</v>
      </c>
      <c r="G176" s="41">
        <v>54500</v>
      </c>
      <c r="H176" s="38"/>
    </row>
    <row r="177" spans="1:8" ht="33.049999999999997" customHeight="1">
      <c r="A177" s="35">
        <v>173</v>
      </c>
      <c r="B177" s="39" t="s">
        <v>630</v>
      </c>
      <c r="C177" s="39" t="s">
        <v>631</v>
      </c>
      <c r="D177" s="39" t="s">
        <v>257</v>
      </c>
      <c r="E177" s="40" t="s">
        <v>57</v>
      </c>
      <c r="F177" s="39" t="s">
        <v>62</v>
      </c>
      <c r="G177" s="41">
        <v>3300</v>
      </c>
      <c r="H177" s="38"/>
    </row>
    <row r="178" spans="1:8" ht="16.55" customHeight="1">
      <c r="A178" s="35">
        <v>174</v>
      </c>
      <c r="B178" s="39" t="s">
        <v>632</v>
      </c>
      <c r="C178" s="39" t="s">
        <v>633</v>
      </c>
      <c r="D178" s="39" t="s">
        <v>257</v>
      </c>
      <c r="E178" s="40" t="s">
        <v>68</v>
      </c>
      <c r="F178" s="39" t="s">
        <v>62</v>
      </c>
      <c r="G178" s="41">
        <v>8700</v>
      </c>
      <c r="H178" s="38"/>
    </row>
    <row r="179" spans="1:8" ht="16.55" customHeight="1">
      <c r="A179" s="35">
        <v>175</v>
      </c>
      <c r="B179" s="39" t="s">
        <v>634</v>
      </c>
      <c r="C179" s="39" t="s">
        <v>635</v>
      </c>
      <c r="D179" s="39" t="s">
        <v>257</v>
      </c>
      <c r="E179" s="40" t="s">
        <v>68</v>
      </c>
      <c r="F179" s="39" t="s">
        <v>62</v>
      </c>
      <c r="G179" s="41">
        <v>8500</v>
      </c>
      <c r="H179" s="38"/>
    </row>
    <row r="180" spans="1:8" ht="16.55" customHeight="1">
      <c r="A180" s="35">
        <v>176</v>
      </c>
      <c r="B180" s="39" t="s">
        <v>636</v>
      </c>
      <c r="C180" s="39" t="s">
        <v>637</v>
      </c>
      <c r="D180" s="39" t="s">
        <v>257</v>
      </c>
      <c r="E180" s="40" t="s">
        <v>68</v>
      </c>
      <c r="F180" s="39" t="s">
        <v>62</v>
      </c>
      <c r="G180" s="41">
        <v>32900</v>
      </c>
      <c r="H180" s="38"/>
    </row>
    <row r="181" spans="1:8" ht="16.55" customHeight="1">
      <c r="A181" s="35">
        <v>177</v>
      </c>
      <c r="B181" s="39" t="s">
        <v>638</v>
      </c>
      <c r="C181" s="39" t="s">
        <v>639</v>
      </c>
      <c r="D181" s="39" t="s">
        <v>257</v>
      </c>
      <c r="E181" s="40" t="s">
        <v>57</v>
      </c>
      <c r="F181" s="39" t="s">
        <v>62</v>
      </c>
      <c r="G181" s="41">
        <v>24400</v>
      </c>
      <c r="H181" s="38"/>
    </row>
    <row r="182" spans="1:8" ht="16.55" customHeight="1">
      <c r="A182" s="35">
        <v>178</v>
      </c>
      <c r="B182" s="39" t="s">
        <v>640</v>
      </c>
      <c r="C182" s="39" t="s">
        <v>641</v>
      </c>
      <c r="D182" s="39" t="s">
        <v>257</v>
      </c>
      <c r="E182" s="40" t="s">
        <v>642</v>
      </c>
      <c r="F182" s="39" t="s">
        <v>62</v>
      </c>
      <c r="G182" s="41">
        <v>61200</v>
      </c>
      <c r="H182" s="38"/>
    </row>
    <row r="183" spans="1:8" ht="16.55" customHeight="1">
      <c r="A183" s="35">
        <v>179</v>
      </c>
      <c r="B183" s="39" t="s">
        <v>643</v>
      </c>
      <c r="C183" s="39" t="s">
        <v>644</v>
      </c>
      <c r="D183" s="39" t="s">
        <v>257</v>
      </c>
      <c r="E183" s="40" t="s">
        <v>68</v>
      </c>
      <c r="F183" s="39" t="s">
        <v>62</v>
      </c>
      <c r="G183" s="41">
        <v>6500</v>
      </c>
      <c r="H183" s="38"/>
    </row>
    <row r="184" spans="1:8" ht="16.55" customHeight="1">
      <c r="A184" s="35">
        <v>180</v>
      </c>
      <c r="B184" s="39" t="s">
        <v>645</v>
      </c>
      <c r="C184" s="39" t="s">
        <v>646</v>
      </c>
      <c r="D184" s="39" t="s">
        <v>257</v>
      </c>
      <c r="E184" s="40" t="s">
        <v>242</v>
      </c>
      <c r="F184" s="39" t="s">
        <v>62</v>
      </c>
      <c r="G184" s="41">
        <v>4000</v>
      </c>
      <c r="H184" s="38"/>
    </row>
    <row r="185" spans="1:8" ht="16.55" customHeight="1">
      <c r="A185" s="35">
        <v>181</v>
      </c>
      <c r="B185" s="39" t="s">
        <v>647</v>
      </c>
      <c r="C185" s="39" t="s">
        <v>648</v>
      </c>
      <c r="D185" s="39" t="s">
        <v>257</v>
      </c>
      <c r="E185" s="40" t="s">
        <v>54</v>
      </c>
      <c r="F185" s="39" t="s">
        <v>62</v>
      </c>
      <c r="G185" s="41">
        <v>8100</v>
      </c>
      <c r="H185" s="38"/>
    </row>
    <row r="186" spans="1:8" ht="16.55" customHeight="1">
      <c r="A186" s="35">
        <v>182</v>
      </c>
      <c r="B186" s="39" t="s">
        <v>649</v>
      </c>
      <c r="C186" s="39" t="s">
        <v>650</v>
      </c>
      <c r="D186" s="39" t="s">
        <v>257</v>
      </c>
      <c r="E186" s="40" t="s">
        <v>54</v>
      </c>
      <c r="F186" s="39" t="s">
        <v>62</v>
      </c>
      <c r="G186" s="41">
        <v>5500</v>
      </c>
      <c r="H186" s="38"/>
    </row>
    <row r="187" spans="1:8" ht="16.55" customHeight="1">
      <c r="A187" s="35">
        <v>183</v>
      </c>
      <c r="B187" s="39" t="s">
        <v>651</v>
      </c>
      <c r="C187" s="39" t="s">
        <v>652</v>
      </c>
      <c r="D187" s="39" t="s">
        <v>257</v>
      </c>
      <c r="E187" s="40" t="s">
        <v>54</v>
      </c>
      <c r="F187" s="39" t="s">
        <v>105</v>
      </c>
      <c r="G187" s="41">
        <v>101900</v>
      </c>
      <c r="H187" s="38"/>
    </row>
    <row r="188" spans="1:8" ht="16.55" customHeight="1">
      <c r="A188" s="35">
        <v>184</v>
      </c>
      <c r="B188" s="39" t="s">
        <v>653</v>
      </c>
      <c r="C188" s="39" t="s">
        <v>654</v>
      </c>
      <c r="D188" s="39" t="s">
        <v>257</v>
      </c>
      <c r="E188" s="40" t="s">
        <v>57</v>
      </c>
      <c r="F188" s="39" t="s">
        <v>105</v>
      </c>
      <c r="G188" s="41">
        <v>22800</v>
      </c>
      <c r="H188" s="38"/>
    </row>
    <row r="189" spans="1:8" ht="16.55" customHeight="1">
      <c r="A189" s="35">
        <v>185</v>
      </c>
      <c r="B189" s="39" t="s">
        <v>655</v>
      </c>
      <c r="C189" s="39" t="s">
        <v>656</v>
      </c>
      <c r="D189" s="39" t="s">
        <v>257</v>
      </c>
      <c r="E189" s="40" t="s">
        <v>54</v>
      </c>
      <c r="F189" s="39" t="s">
        <v>105</v>
      </c>
      <c r="G189" s="41">
        <v>82300</v>
      </c>
      <c r="H189" s="38"/>
    </row>
    <row r="190" spans="1:8" ht="33.049999999999997" customHeight="1">
      <c r="A190" s="35">
        <v>186</v>
      </c>
      <c r="B190" s="39" t="s">
        <v>657</v>
      </c>
      <c r="C190" s="39" t="s">
        <v>658</v>
      </c>
      <c r="D190" s="39" t="s">
        <v>257</v>
      </c>
      <c r="E190" s="40" t="s">
        <v>68</v>
      </c>
      <c r="F190" s="39" t="s">
        <v>659</v>
      </c>
      <c r="G190" s="41">
        <v>16300</v>
      </c>
      <c r="H190" s="38"/>
    </row>
    <row r="191" spans="1:8" ht="33.049999999999997" customHeight="1">
      <c r="A191" s="35">
        <v>187</v>
      </c>
      <c r="B191" s="39" t="s">
        <v>660</v>
      </c>
      <c r="C191" s="39" t="s">
        <v>661</v>
      </c>
      <c r="D191" s="39" t="s">
        <v>257</v>
      </c>
      <c r="E191" s="40" t="s">
        <v>567</v>
      </c>
      <c r="F191" s="39" t="s">
        <v>659</v>
      </c>
      <c r="G191" s="41">
        <v>64900</v>
      </c>
      <c r="H191" s="38"/>
    </row>
    <row r="192" spans="1:8" ht="33.049999999999997" customHeight="1">
      <c r="A192" s="35">
        <v>188</v>
      </c>
      <c r="B192" s="39" t="s">
        <v>662</v>
      </c>
      <c r="C192" s="39" t="s">
        <v>663</v>
      </c>
      <c r="D192" s="39" t="s">
        <v>257</v>
      </c>
      <c r="E192" s="40" t="s">
        <v>68</v>
      </c>
      <c r="F192" s="39" t="s">
        <v>659</v>
      </c>
      <c r="G192" s="41">
        <v>17200</v>
      </c>
      <c r="H192" s="38"/>
    </row>
    <row r="193" spans="1:8" ht="33.049999999999997" customHeight="1">
      <c r="A193" s="35">
        <v>189</v>
      </c>
      <c r="B193" s="39" t="s">
        <v>664</v>
      </c>
      <c r="C193" s="39" t="s">
        <v>665</v>
      </c>
      <c r="D193" s="39" t="s">
        <v>257</v>
      </c>
      <c r="E193" s="40" t="s">
        <v>274</v>
      </c>
      <c r="F193" s="39" t="s">
        <v>659</v>
      </c>
      <c r="G193" s="41">
        <v>76400</v>
      </c>
      <c r="H193" s="38"/>
    </row>
    <row r="194" spans="1:8" ht="33.049999999999997" customHeight="1">
      <c r="A194" s="35">
        <v>190</v>
      </c>
      <c r="B194" s="39" t="s">
        <v>666</v>
      </c>
      <c r="C194" s="39" t="s">
        <v>667</v>
      </c>
      <c r="D194" s="39" t="s">
        <v>257</v>
      </c>
      <c r="E194" s="40" t="s">
        <v>668</v>
      </c>
      <c r="F194" s="39" t="s">
        <v>659</v>
      </c>
      <c r="G194" s="41">
        <v>70300</v>
      </c>
      <c r="H194" s="38"/>
    </row>
    <row r="195" spans="1:8" ht="33.049999999999997" customHeight="1">
      <c r="A195" s="35">
        <v>191</v>
      </c>
      <c r="B195" s="39" t="s">
        <v>669</v>
      </c>
      <c r="C195" s="39" t="s">
        <v>670</v>
      </c>
      <c r="D195" s="39" t="s">
        <v>257</v>
      </c>
      <c r="E195" s="40" t="s">
        <v>671</v>
      </c>
      <c r="F195" s="39" t="s">
        <v>659</v>
      </c>
      <c r="G195" s="41">
        <v>37800</v>
      </c>
      <c r="H195" s="38"/>
    </row>
    <row r="196" spans="1:8" ht="33.049999999999997" customHeight="1">
      <c r="A196" s="35">
        <v>192</v>
      </c>
      <c r="B196" s="39" t="s">
        <v>672</v>
      </c>
      <c r="C196" s="39" t="s">
        <v>673</v>
      </c>
      <c r="D196" s="39" t="s">
        <v>257</v>
      </c>
      <c r="E196" s="40" t="s">
        <v>54</v>
      </c>
      <c r="F196" s="39" t="s">
        <v>659</v>
      </c>
      <c r="G196" s="41">
        <v>60500</v>
      </c>
      <c r="H196" s="38"/>
    </row>
    <row r="197" spans="1:8" ht="16.55" customHeight="1">
      <c r="A197" s="35">
        <v>193</v>
      </c>
      <c r="B197" s="39" t="s">
        <v>674</v>
      </c>
      <c r="C197" s="39" t="s">
        <v>675</v>
      </c>
      <c r="D197" s="39" t="s">
        <v>257</v>
      </c>
      <c r="E197" s="40" t="s">
        <v>676</v>
      </c>
      <c r="F197" s="39" t="s">
        <v>102</v>
      </c>
      <c r="G197" s="41">
        <v>111000</v>
      </c>
      <c r="H197" s="38"/>
    </row>
    <row r="198" spans="1:8" ht="16.55" customHeight="1">
      <c r="A198" s="35">
        <v>194</v>
      </c>
      <c r="B198" s="39" t="s">
        <v>677</v>
      </c>
      <c r="C198" s="39" t="s">
        <v>678</v>
      </c>
      <c r="D198" s="39" t="s">
        <v>257</v>
      </c>
      <c r="E198" s="40" t="s">
        <v>676</v>
      </c>
      <c r="F198" s="39" t="s">
        <v>102</v>
      </c>
      <c r="G198" s="41">
        <v>91600</v>
      </c>
      <c r="H198" s="38"/>
    </row>
    <row r="199" spans="1:8" ht="16.55" customHeight="1">
      <c r="A199" s="35">
        <v>195</v>
      </c>
      <c r="B199" s="39" t="s">
        <v>679</v>
      </c>
      <c r="C199" s="39" t="s">
        <v>680</v>
      </c>
      <c r="D199" s="39" t="s">
        <v>257</v>
      </c>
      <c r="E199" s="40" t="s">
        <v>668</v>
      </c>
      <c r="F199" s="39" t="s">
        <v>102</v>
      </c>
      <c r="G199" s="41">
        <v>32900</v>
      </c>
      <c r="H199" s="38"/>
    </row>
    <row r="200" spans="1:8" ht="16.55" customHeight="1">
      <c r="A200" s="35">
        <v>196</v>
      </c>
      <c r="B200" s="39" t="s">
        <v>681</v>
      </c>
      <c r="C200" s="39" t="s">
        <v>682</v>
      </c>
      <c r="D200" s="39" t="s">
        <v>257</v>
      </c>
      <c r="E200" s="40" t="s">
        <v>68</v>
      </c>
      <c r="F200" s="39" t="s">
        <v>102</v>
      </c>
      <c r="G200" s="41">
        <v>7200</v>
      </c>
      <c r="H200" s="38"/>
    </row>
    <row r="201" spans="1:8" ht="16.55" customHeight="1">
      <c r="A201" s="35">
        <v>197</v>
      </c>
      <c r="B201" s="39" t="s">
        <v>683</v>
      </c>
      <c r="C201" s="39" t="s">
        <v>684</v>
      </c>
      <c r="D201" s="39" t="s">
        <v>257</v>
      </c>
      <c r="E201" s="40" t="s">
        <v>57</v>
      </c>
      <c r="F201" s="39" t="s">
        <v>102</v>
      </c>
      <c r="G201" s="41">
        <v>22300</v>
      </c>
      <c r="H201" s="38"/>
    </row>
    <row r="202" spans="1:8" ht="16.55" customHeight="1">
      <c r="A202" s="35">
        <v>198</v>
      </c>
      <c r="B202" s="39" t="s">
        <v>685</v>
      </c>
      <c r="C202" s="39" t="s">
        <v>686</v>
      </c>
      <c r="D202" s="39" t="s">
        <v>257</v>
      </c>
      <c r="E202" s="40" t="s">
        <v>54</v>
      </c>
      <c r="F202" s="39" t="s">
        <v>102</v>
      </c>
      <c r="G202" s="41">
        <v>77800</v>
      </c>
      <c r="H202" s="38"/>
    </row>
    <row r="203" spans="1:8" ht="16.55" customHeight="1">
      <c r="A203" s="35">
        <v>199</v>
      </c>
      <c r="B203" s="39" t="s">
        <v>687</v>
      </c>
      <c r="C203" s="39" t="s">
        <v>688</v>
      </c>
      <c r="D203" s="39" t="s">
        <v>257</v>
      </c>
      <c r="E203" s="40" t="s">
        <v>54</v>
      </c>
      <c r="F203" s="39" t="s">
        <v>102</v>
      </c>
      <c r="G203" s="41">
        <v>17900</v>
      </c>
      <c r="H203" s="38"/>
    </row>
    <row r="204" spans="1:8" ht="16.55" customHeight="1">
      <c r="A204" s="35">
        <v>200</v>
      </c>
      <c r="B204" s="39" t="s">
        <v>689</v>
      </c>
      <c r="C204" s="39" t="s">
        <v>690</v>
      </c>
      <c r="D204" s="39" t="s">
        <v>257</v>
      </c>
      <c r="E204" s="40" t="s">
        <v>54</v>
      </c>
      <c r="F204" s="39" t="s">
        <v>102</v>
      </c>
      <c r="G204" s="41">
        <v>25800</v>
      </c>
      <c r="H204" s="38"/>
    </row>
    <row r="205" spans="1:8" ht="16.55" customHeight="1">
      <c r="A205" s="35">
        <v>201</v>
      </c>
      <c r="B205" s="39" t="s">
        <v>691</v>
      </c>
      <c r="C205" s="39" t="s">
        <v>692</v>
      </c>
      <c r="D205" s="39" t="s">
        <v>257</v>
      </c>
      <c r="E205" s="40" t="s">
        <v>693</v>
      </c>
      <c r="F205" s="39" t="s">
        <v>102</v>
      </c>
      <c r="G205" s="41">
        <v>71500</v>
      </c>
      <c r="H205" s="38"/>
    </row>
    <row r="206" spans="1:8" ht="16.55" customHeight="1">
      <c r="A206" s="35">
        <v>202</v>
      </c>
      <c r="B206" s="39" t="s">
        <v>694</v>
      </c>
      <c r="C206" s="39" t="s">
        <v>695</v>
      </c>
      <c r="D206" s="39" t="s">
        <v>257</v>
      </c>
      <c r="E206" s="40" t="s">
        <v>54</v>
      </c>
      <c r="F206" s="39" t="s">
        <v>102</v>
      </c>
      <c r="G206" s="41">
        <v>99900</v>
      </c>
      <c r="H206" s="38"/>
    </row>
    <row r="207" spans="1:8" ht="16.55" customHeight="1">
      <c r="A207" s="35">
        <v>203</v>
      </c>
      <c r="B207" s="39" t="s">
        <v>696</v>
      </c>
      <c r="C207" s="39" t="s">
        <v>697</v>
      </c>
      <c r="D207" s="39" t="s">
        <v>257</v>
      </c>
      <c r="E207" s="40" t="s">
        <v>274</v>
      </c>
      <c r="F207" s="39" t="s">
        <v>102</v>
      </c>
      <c r="G207" s="41">
        <v>5500</v>
      </c>
      <c r="H207" s="38"/>
    </row>
    <row r="208" spans="1:8" ht="16.55" customHeight="1">
      <c r="A208" s="35">
        <v>204</v>
      </c>
      <c r="B208" s="39" t="s">
        <v>698</v>
      </c>
      <c r="C208" s="39" t="s">
        <v>699</v>
      </c>
      <c r="D208" s="39" t="s">
        <v>257</v>
      </c>
      <c r="E208" s="40" t="s">
        <v>54</v>
      </c>
      <c r="F208" s="39" t="s">
        <v>102</v>
      </c>
      <c r="G208" s="41">
        <v>235100</v>
      </c>
      <c r="H208" s="38"/>
    </row>
    <row r="209" spans="1:8" ht="16.55" customHeight="1">
      <c r="A209" s="35">
        <v>205</v>
      </c>
      <c r="B209" s="39" t="s">
        <v>700</v>
      </c>
      <c r="C209" s="39" t="s">
        <v>701</v>
      </c>
      <c r="D209" s="39" t="s">
        <v>257</v>
      </c>
      <c r="E209" s="40" t="s">
        <v>54</v>
      </c>
      <c r="F209" s="39" t="s">
        <v>102</v>
      </c>
      <c r="G209" s="41">
        <v>20400</v>
      </c>
      <c r="H209" s="38"/>
    </row>
    <row r="210" spans="1:8" ht="16.55" customHeight="1">
      <c r="A210" s="35">
        <v>206</v>
      </c>
      <c r="B210" s="39" t="s">
        <v>702</v>
      </c>
      <c r="C210" s="39" t="s">
        <v>703</v>
      </c>
      <c r="D210" s="39" t="s">
        <v>257</v>
      </c>
      <c r="E210" s="40" t="s">
        <v>57</v>
      </c>
      <c r="F210" s="39" t="s">
        <v>704</v>
      </c>
      <c r="G210" s="41">
        <v>5500</v>
      </c>
      <c r="H210" s="38"/>
    </row>
    <row r="211" spans="1:8" ht="16.55" customHeight="1">
      <c r="A211" s="35">
        <v>207</v>
      </c>
      <c r="B211" s="39" t="s">
        <v>705</v>
      </c>
      <c r="C211" s="39" t="s">
        <v>706</v>
      </c>
      <c r="D211" s="39" t="s">
        <v>257</v>
      </c>
      <c r="E211" s="40" t="s">
        <v>68</v>
      </c>
      <c r="F211" s="39" t="s">
        <v>704</v>
      </c>
      <c r="G211" s="41">
        <v>3900</v>
      </c>
      <c r="H211" s="38"/>
    </row>
    <row r="212" spans="1:8" ht="16.55" customHeight="1">
      <c r="A212" s="35">
        <v>208</v>
      </c>
      <c r="B212" s="39" t="s">
        <v>707</v>
      </c>
      <c r="C212" s="39" t="s">
        <v>708</v>
      </c>
      <c r="D212" s="39" t="s">
        <v>257</v>
      </c>
      <c r="E212" s="40" t="s">
        <v>709</v>
      </c>
      <c r="F212" s="39" t="s">
        <v>704</v>
      </c>
      <c r="G212" s="41">
        <v>5600</v>
      </c>
      <c r="H212" s="38"/>
    </row>
    <row r="213" spans="1:8" ht="16.55" customHeight="1">
      <c r="A213" s="35">
        <v>209</v>
      </c>
      <c r="B213" s="39" t="s">
        <v>710</v>
      </c>
      <c r="C213" s="39" t="s">
        <v>711</v>
      </c>
      <c r="D213" s="39" t="s">
        <v>257</v>
      </c>
      <c r="E213" s="40" t="s">
        <v>712</v>
      </c>
      <c r="F213" s="39" t="s">
        <v>704</v>
      </c>
      <c r="G213" s="41">
        <v>2100</v>
      </c>
      <c r="H213" s="38"/>
    </row>
    <row r="214" spans="1:8" ht="16.55" customHeight="1">
      <c r="A214" s="35">
        <v>210</v>
      </c>
      <c r="B214" s="39" t="s">
        <v>713</v>
      </c>
      <c r="C214" s="39" t="s">
        <v>714</v>
      </c>
      <c r="D214" s="39" t="s">
        <v>257</v>
      </c>
      <c r="E214" s="40" t="s">
        <v>320</v>
      </c>
      <c r="F214" s="39" t="s">
        <v>704</v>
      </c>
      <c r="G214" s="41">
        <v>87700</v>
      </c>
      <c r="H214" s="38"/>
    </row>
    <row r="215" spans="1:8" ht="16.55" customHeight="1">
      <c r="A215" s="35">
        <v>211</v>
      </c>
      <c r="B215" s="39" t="s">
        <v>715</v>
      </c>
      <c r="C215" s="39" t="s">
        <v>716</v>
      </c>
      <c r="D215" s="39" t="s">
        <v>257</v>
      </c>
      <c r="E215" s="40" t="s">
        <v>57</v>
      </c>
      <c r="F215" s="39" t="s">
        <v>704</v>
      </c>
      <c r="G215" s="41">
        <v>40200</v>
      </c>
      <c r="H215" s="38"/>
    </row>
    <row r="216" spans="1:8" ht="33.049999999999997" customHeight="1">
      <c r="A216" s="35">
        <v>212</v>
      </c>
      <c r="B216" s="39" t="s">
        <v>717</v>
      </c>
      <c r="C216" s="39" t="s">
        <v>718</v>
      </c>
      <c r="D216" s="39" t="s">
        <v>257</v>
      </c>
      <c r="E216" s="40" t="s">
        <v>68</v>
      </c>
      <c r="F216" s="39" t="s">
        <v>704</v>
      </c>
      <c r="G216" s="41">
        <v>60900</v>
      </c>
      <c r="H216" s="38"/>
    </row>
    <row r="217" spans="1:8" ht="16.55" customHeight="1">
      <c r="A217" s="35">
        <v>213</v>
      </c>
      <c r="B217" s="39" t="s">
        <v>719</v>
      </c>
      <c r="C217" s="39" t="s">
        <v>720</v>
      </c>
      <c r="D217" s="39" t="s">
        <v>257</v>
      </c>
      <c r="E217" s="40" t="s">
        <v>57</v>
      </c>
      <c r="F217" s="39" t="s">
        <v>704</v>
      </c>
      <c r="G217" s="41">
        <v>67100</v>
      </c>
      <c r="H217" s="38"/>
    </row>
    <row r="218" spans="1:8" ht="16.55" customHeight="1">
      <c r="A218" s="35">
        <v>214</v>
      </c>
      <c r="B218" s="39" t="s">
        <v>721</v>
      </c>
      <c r="C218" s="39" t="s">
        <v>722</v>
      </c>
      <c r="D218" s="39" t="s">
        <v>257</v>
      </c>
      <c r="E218" s="40" t="s">
        <v>57</v>
      </c>
      <c r="F218" s="39" t="s">
        <v>704</v>
      </c>
      <c r="G218" s="41">
        <v>17300</v>
      </c>
      <c r="H218" s="38"/>
    </row>
    <row r="219" spans="1:8" ht="16.55" customHeight="1">
      <c r="A219" s="35">
        <v>215</v>
      </c>
      <c r="B219" s="39" t="s">
        <v>723</v>
      </c>
      <c r="C219" s="39" t="s">
        <v>724</v>
      </c>
      <c r="D219" s="39" t="s">
        <v>257</v>
      </c>
      <c r="E219" s="40" t="s">
        <v>274</v>
      </c>
      <c r="F219" s="39" t="s">
        <v>704</v>
      </c>
      <c r="G219" s="41">
        <v>7300</v>
      </c>
      <c r="H219" s="38"/>
    </row>
    <row r="220" spans="1:8" ht="16.55" customHeight="1">
      <c r="A220" s="35">
        <v>216</v>
      </c>
      <c r="B220" s="39" t="s">
        <v>725</v>
      </c>
      <c r="C220" s="39" t="s">
        <v>726</v>
      </c>
      <c r="D220" s="39" t="s">
        <v>257</v>
      </c>
      <c r="E220" s="40" t="s">
        <v>54</v>
      </c>
      <c r="F220" s="39" t="s">
        <v>704</v>
      </c>
      <c r="G220" s="41">
        <v>12700</v>
      </c>
      <c r="H220" s="38"/>
    </row>
    <row r="221" spans="1:8" ht="16.55" customHeight="1">
      <c r="A221" s="35">
        <v>217</v>
      </c>
      <c r="B221" s="39" t="s">
        <v>727</v>
      </c>
      <c r="C221" s="39" t="s">
        <v>728</v>
      </c>
      <c r="D221" s="39" t="s">
        <v>257</v>
      </c>
      <c r="E221" s="40" t="s">
        <v>68</v>
      </c>
      <c r="F221" s="39" t="s">
        <v>704</v>
      </c>
      <c r="G221" s="41">
        <v>10400</v>
      </c>
      <c r="H221" s="38"/>
    </row>
    <row r="222" spans="1:8" ht="16.55" customHeight="1">
      <c r="A222" s="35">
        <v>218</v>
      </c>
      <c r="B222" s="39" t="s">
        <v>729</v>
      </c>
      <c r="C222" s="39" t="s">
        <v>730</v>
      </c>
      <c r="D222" s="39" t="s">
        <v>257</v>
      </c>
      <c r="E222" s="40" t="s">
        <v>54</v>
      </c>
      <c r="F222" s="39" t="s">
        <v>704</v>
      </c>
      <c r="G222" s="41">
        <v>8000</v>
      </c>
      <c r="H222" s="38"/>
    </row>
    <row r="223" spans="1:8" ht="16.55" customHeight="1">
      <c r="A223" s="35">
        <v>219</v>
      </c>
      <c r="B223" s="39" t="s">
        <v>731</v>
      </c>
      <c r="C223" s="39" t="s">
        <v>732</v>
      </c>
      <c r="D223" s="39" t="s">
        <v>257</v>
      </c>
      <c r="E223" s="40" t="s">
        <v>54</v>
      </c>
      <c r="F223" s="39" t="s">
        <v>704</v>
      </c>
      <c r="G223" s="41">
        <v>9200</v>
      </c>
      <c r="H223" s="38"/>
    </row>
    <row r="224" spans="1:8" ht="16.55" customHeight="1">
      <c r="A224" s="35">
        <v>220</v>
      </c>
      <c r="B224" s="39" t="s">
        <v>733</v>
      </c>
      <c r="C224" s="39" t="s">
        <v>734</v>
      </c>
      <c r="D224" s="39" t="s">
        <v>257</v>
      </c>
      <c r="E224" s="40" t="s">
        <v>57</v>
      </c>
      <c r="F224" s="39" t="s">
        <v>704</v>
      </c>
      <c r="G224" s="41">
        <v>6500</v>
      </c>
      <c r="H224" s="38"/>
    </row>
    <row r="225" spans="1:8" ht="16.55" customHeight="1">
      <c r="A225" s="35">
        <v>221</v>
      </c>
      <c r="B225" s="39" t="s">
        <v>735</v>
      </c>
      <c r="C225" s="39" t="s">
        <v>736</v>
      </c>
      <c r="D225" s="39" t="s">
        <v>257</v>
      </c>
      <c r="E225" s="40" t="s">
        <v>274</v>
      </c>
      <c r="F225" s="39" t="s">
        <v>98</v>
      </c>
      <c r="G225" s="41">
        <v>58500</v>
      </c>
      <c r="H225" s="38"/>
    </row>
    <row r="226" spans="1:8" ht="16.55" customHeight="1">
      <c r="A226" s="35">
        <v>222</v>
      </c>
      <c r="B226" s="39" t="s">
        <v>737</v>
      </c>
      <c r="C226" s="39" t="s">
        <v>738</v>
      </c>
      <c r="D226" s="39" t="s">
        <v>257</v>
      </c>
      <c r="E226" s="40" t="s">
        <v>54</v>
      </c>
      <c r="F226" s="39" t="s">
        <v>98</v>
      </c>
      <c r="G226" s="41">
        <v>7400</v>
      </c>
      <c r="H226" s="38"/>
    </row>
    <row r="227" spans="1:8" ht="16.55" customHeight="1">
      <c r="A227" s="35">
        <v>223</v>
      </c>
      <c r="B227" s="39" t="s">
        <v>739</v>
      </c>
      <c r="C227" s="39" t="s">
        <v>740</v>
      </c>
      <c r="D227" s="39" t="s">
        <v>257</v>
      </c>
      <c r="E227" s="40" t="s">
        <v>57</v>
      </c>
      <c r="F227" s="39" t="s">
        <v>98</v>
      </c>
      <c r="G227" s="41">
        <v>18500</v>
      </c>
      <c r="H227" s="38"/>
    </row>
    <row r="228" spans="1:8" ht="16.55" customHeight="1">
      <c r="A228" s="35">
        <v>224</v>
      </c>
      <c r="B228" s="39" t="s">
        <v>741</v>
      </c>
      <c r="C228" s="39" t="s">
        <v>742</v>
      </c>
      <c r="D228" s="39" t="s">
        <v>257</v>
      </c>
      <c r="E228" s="40" t="s">
        <v>54</v>
      </c>
      <c r="F228" s="39" t="s">
        <v>98</v>
      </c>
      <c r="G228" s="41">
        <v>14700</v>
      </c>
      <c r="H228" s="38"/>
    </row>
    <row r="229" spans="1:8" ht="16.55" customHeight="1">
      <c r="A229" s="35">
        <v>225</v>
      </c>
      <c r="B229" s="39" t="s">
        <v>743</v>
      </c>
      <c r="C229" s="39" t="s">
        <v>744</v>
      </c>
      <c r="D229" s="39" t="s">
        <v>257</v>
      </c>
      <c r="E229" s="40" t="s">
        <v>57</v>
      </c>
      <c r="F229" s="39" t="s">
        <v>98</v>
      </c>
      <c r="G229" s="41">
        <v>17200</v>
      </c>
      <c r="H229" s="38"/>
    </row>
    <row r="230" spans="1:8" ht="16.55" customHeight="1">
      <c r="A230" s="35">
        <v>226</v>
      </c>
      <c r="B230" s="39" t="s">
        <v>745</v>
      </c>
      <c r="C230" s="39" t="s">
        <v>746</v>
      </c>
      <c r="D230" s="39" t="s">
        <v>257</v>
      </c>
      <c r="E230" s="40" t="s">
        <v>671</v>
      </c>
      <c r="F230" s="39" t="s">
        <v>98</v>
      </c>
      <c r="G230" s="41">
        <v>28300</v>
      </c>
      <c r="H230" s="38"/>
    </row>
    <row r="231" spans="1:8" ht="16.55" customHeight="1">
      <c r="A231" s="35">
        <v>227</v>
      </c>
      <c r="B231" s="39" t="s">
        <v>747</v>
      </c>
      <c r="C231" s="39" t="s">
        <v>748</v>
      </c>
      <c r="D231" s="39" t="s">
        <v>257</v>
      </c>
      <c r="E231" s="40" t="s">
        <v>54</v>
      </c>
      <c r="F231" s="39" t="s">
        <v>98</v>
      </c>
      <c r="G231" s="41">
        <v>53600</v>
      </c>
      <c r="H231" s="38"/>
    </row>
    <row r="232" spans="1:8" ht="16.55" customHeight="1">
      <c r="A232" s="35">
        <v>228</v>
      </c>
      <c r="B232" s="39" t="s">
        <v>749</v>
      </c>
      <c r="C232" s="39" t="s">
        <v>750</v>
      </c>
      <c r="D232" s="39" t="s">
        <v>257</v>
      </c>
      <c r="E232" s="40" t="s">
        <v>57</v>
      </c>
      <c r="F232" s="39" t="s">
        <v>145</v>
      </c>
      <c r="G232" s="41">
        <v>15400</v>
      </c>
      <c r="H232" s="38"/>
    </row>
    <row r="233" spans="1:8" ht="16.55" customHeight="1">
      <c r="A233" s="35">
        <v>229</v>
      </c>
      <c r="B233" s="39" t="s">
        <v>751</v>
      </c>
      <c r="C233" s="39" t="s">
        <v>752</v>
      </c>
      <c r="D233" s="39" t="s">
        <v>257</v>
      </c>
      <c r="E233" s="40" t="s">
        <v>74</v>
      </c>
      <c r="F233" s="39" t="s">
        <v>145</v>
      </c>
      <c r="G233" s="41">
        <v>149000</v>
      </c>
      <c r="H233" s="38"/>
    </row>
    <row r="234" spans="1:8" ht="33.049999999999997" customHeight="1">
      <c r="A234" s="35">
        <v>230</v>
      </c>
      <c r="B234" s="39" t="s">
        <v>753</v>
      </c>
      <c r="C234" s="39" t="s">
        <v>754</v>
      </c>
      <c r="D234" s="39" t="s">
        <v>257</v>
      </c>
      <c r="E234" s="40" t="s">
        <v>57</v>
      </c>
      <c r="F234" s="39" t="s">
        <v>145</v>
      </c>
      <c r="G234" s="41">
        <v>1800</v>
      </c>
      <c r="H234" s="38"/>
    </row>
    <row r="235" spans="1:8" ht="33.049999999999997" customHeight="1">
      <c r="A235" s="35">
        <v>231</v>
      </c>
      <c r="B235" s="39" t="s">
        <v>755</v>
      </c>
      <c r="C235" s="39" t="s">
        <v>756</v>
      </c>
      <c r="D235" s="39" t="s">
        <v>257</v>
      </c>
      <c r="E235" s="40" t="s">
        <v>54</v>
      </c>
      <c r="F235" s="39" t="s">
        <v>145</v>
      </c>
      <c r="G235" s="41">
        <v>13800</v>
      </c>
      <c r="H235" s="38"/>
    </row>
    <row r="236" spans="1:8" ht="16.55" customHeight="1">
      <c r="A236" s="35">
        <v>232</v>
      </c>
      <c r="B236" s="39" t="s">
        <v>757</v>
      </c>
      <c r="C236" s="39" t="s">
        <v>758</v>
      </c>
      <c r="D236" s="39" t="s">
        <v>257</v>
      </c>
      <c r="E236" s="40" t="s">
        <v>54</v>
      </c>
      <c r="F236" s="39" t="s">
        <v>145</v>
      </c>
      <c r="G236" s="41">
        <v>178600</v>
      </c>
      <c r="H236" s="38"/>
    </row>
    <row r="237" spans="1:8" ht="16.55" customHeight="1">
      <c r="A237" s="35">
        <v>233</v>
      </c>
      <c r="B237" s="39" t="s">
        <v>759</v>
      </c>
      <c r="C237" s="39" t="s">
        <v>760</v>
      </c>
      <c r="D237" s="39" t="s">
        <v>257</v>
      </c>
      <c r="E237" s="40" t="s">
        <v>57</v>
      </c>
      <c r="F237" s="39" t="s">
        <v>145</v>
      </c>
      <c r="G237" s="41">
        <v>4700</v>
      </c>
      <c r="H237" s="38"/>
    </row>
    <row r="238" spans="1:8" ht="16.55" customHeight="1">
      <c r="A238" s="35">
        <v>234</v>
      </c>
      <c r="B238" s="39" t="s">
        <v>761</v>
      </c>
      <c r="C238" s="39" t="s">
        <v>762</v>
      </c>
      <c r="D238" s="39" t="s">
        <v>257</v>
      </c>
      <c r="E238" s="40" t="s">
        <v>68</v>
      </c>
      <c r="F238" s="39" t="s">
        <v>763</v>
      </c>
      <c r="G238" s="41">
        <v>11500</v>
      </c>
      <c r="H238" s="38"/>
    </row>
    <row r="239" spans="1:8" ht="16.55" customHeight="1">
      <c r="A239" s="35">
        <v>235</v>
      </c>
      <c r="B239" s="39" t="s">
        <v>764</v>
      </c>
      <c r="C239" s="39" t="s">
        <v>765</v>
      </c>
      <c r="D239" s="39" t="s">
        <v>257</v>
      </c>
      <c r="E239" s="40" t="s">
        <v>57</v>
      </c>
      <c r="F239" s="39" t="s">
        <v>763</v>
      </c>
      <c r="G239" s="41">
        <v>38400</v>
      </c>
      <c r="H239" s="38"/>
    </row>
    <row r="240" spans="1:8" ht="16.55" customHeight="1">
      <c r="A240" s="35">
        <v>236</v>
      </c>
      <c r="B240" s="39" t="s">
        <v>766</v>
      </c>
      <c r="C240" s="39" t="s">
        <v>767</v>
      </c>
      <c r="D240" s="39" t="s">
        <v>257</v>
      </c>
      <c r="E240" s="40" t="s">
        <v>57</v>
      </c>
      <c r="F240" s="39" t="s">
        <v>763</v>
      </c>
      <c r="G240" s="41">
        <v>2000</v>
      </c>
      <c r="H240" s="38"/>
    </row>
    <row r="241" spans="1:8" ht="16.55" customHeight="1">
      <c r="A241" s="35">
        <v>237</v>
      </c>
      <c r="B241" s="39" t="s">
        <v>768</v>
      </c>
      <c r="C241" s="39" t="s">
        <v>769</v>
      </c>
      <c r="D241" s="39" t="s">
        <v>257</v>
      </c>
      <c r="E241" s="40" t="s">
        <v>320</v>
      </c>
      <c r="F241" s="39" t="s">
        <v>763</v>
      </c>
      <c r="G241" s="41">
        <v>54900</v>
      </c>
      <c r="H241" s="38"/>
    </row>
    <row r="242" spans="1:8" ht="16.55" customHeight="1">
      <c r="A242" s="35">
        <v>238</v>
      </c>
      <c r="B242" s="39" t="s">
        <v>770</v>
      </c>
      <c r="C242" s="39" t="s">
        <v>771</v>
      </c>
      <c r="D242" s="39" t="s">
        <v>257</v>
      </c>
      <c r="E242" s="40" t="s">
        <v>712</v>
      </c>
      <c r="F242" s="39" t="s">
        <v>763</v>
      </c>
      <c r="G242" s="41">
        <v>43200</v>
      </c>
      <c r="H242" s="38"/>
    </row>
    <row r="243" spans="1:8" ht="16.55" customHeight="1">
      <c r="A243" s="35">
        <v>239</v>
      </c>
      <c r="B243" s="39" t="s">
        <v>772</v>
      </c>
      <c r="C243" s="39" t="s">
        <v>773</v>
      </c>
      <c r="D243" s="39" t="s">
        <v>257</v>
      </c>
      <c r="E243" s="40" t="s">
        <v>57</v>
      </c>
      <c r="F243" s="39" t="s">
        <v>763</v>
      </c>
      <c r="G243" s="41">
        <v>2700</v>
      </c>
      <c r="H243" s="38"/>
    </row>
    <row r="244" spans="1:8" ht="16.55" customHeight="1">
      <c r="A244" s="35">
        <v>240</v>
      </c>
      <c r="B244" s="39" t="s">
        <v>774</v>
      </c>
      <c r="C244" s="39" t="s">
        <v>775</v>
      </c>
      <c r="D244" s="39" t="s">
        <v>257</v>
      </c>
      <c r="E244" s="40" t="s">
        <v>57</v>
      </c>
      <c r="F244" s="39" t="s">
        <v>763</v>
      </c>
      <c r="G244" s="41">
        <v>4900</v>
      </c>
      <c r="H244" s="38"/>
    </row>
    <row r="245" spans="1:8" ht="16.55" customHeight="1">
      <c r="A245" s="35">
        <v>241</v>
      </c>
      <c r="B245" s="39" t="s">
        <v>776</v>
      </c>
      <c r="C245" s="39" t="s">
        <v>777</v>
      </c>
      <c r="D245" s="39" t="s">
        <v>257</v>
      </c>
      <c r="E245" s="40" t="s">
        <v>54</v>
      </c>
      <c r="F245" s="39" t="s">
        <v>763</v>
      </c>
      <c r="G245" s="41">
        <v>7300</v>
      </c>
      <c r="H245" s="38"/>
    </row>
    <row r="246" spans="1:8" ht="33.049999999999997" customHeight="1">
      <c r="A246" s="35">
        <v>242</v>
      </c>
      <c r="B246" s="39" t="s">
        <v>778</v>
      </c>
      <c r="C246" s="39"/>
      <c r="D246" s="39" t="s">
        <v>257</v>
      </c>
      <c r="E246" s="40" t="s">
        <v>246</v>
      </c>
      <c r="F246" s="39" t="s">
        <v>763</v>
      </c>
      <c r="G246" s="41">
        <v>1400</v>
      </c>
      <c r="H246" s="38"/>
    </row>
    <row r="247" spans="1:8" ht="16.55" customHeight="1">
      <c r="A247" s="35">
        <v>243</v>
      </c>
      <c r="B247" s="39" t="s">
        <v>779</v>
      </c>
      <c r="C247" s="39" t="s">
        <v>780</v>
      </c>
      <c r="D247" s="39" t="s">
        <v>257</v>
      </c>
      <c r="E247" s="40" t="s">
        <v>68</v>
      </c>
      <c r="F247" s="39" t="s">
        <v>763</v>
      </c>
      <c r="G247" s="41">
        <v>17100</v>
      </c>
      <c r="H247" s="38"/>
    </row>
    <row r="248" spans="1:8" ht="16.55" customHeight="1">
      <c r="A248" s="35">
        <v>244</v>
      </c>
      <c r="B248" s="39" t="s">
        <v>781</v>
      </c>
      <c r="C248" s="39" t="s">
        <v>782</v>
      </c>
      <c r="D248" s="39" t="s">
        <v>257</v>
      </c>
      <c r="E248" s="40" t="s">
        <v>242</v>
      </c>
      <c r="F248" s="39" t="s">
        <v>763</v>
      </c>
      <c r="G248" s="41">
        <v>5900</v>
      </c>
      <c r="H248" s="38"/>
    </row>
    <row r="249" spans="1:8" ht="16.55" customHeight="1">
      <c r="A249" s="35">
        <v>245</v>
      </c>
      <c r="B249" s="39" t="s">
        <v>783</v>
      </c>
      <c r="C249" s="39" t="s">
        <v>784</v>
      </c>
      <c r="D249" s="39" t="s">
        <v>257</v>
      </c>
      <c r="E249" s="40" t="s">
        <v>57</v>
      </c>
      <c r="F249" s="39" t="s">
        <v>763</v>
      </c>
      <c r="G249" s="41">
        <v>14600</v>
      </c>
      <c r="H249" s="38"/>
    </row>
    <row r="250" spans="1:8" ht="16.55" customHeight="1">
      <c r="A250" s="35">
        <v>246</v>
      </c>
      <c r="B250" s="39" t="s">
        <v>785</v>
      </c>
      <c r="C250" s="39" t="s">
        <v>786</v>
      </c>
      <c r="D250" s="39" t="s">
        <v>257</v>
      </c>
      <c r="E250" s="40" t="s">
        <v>242</v>
      </c>
      <c r="F250" s="39" t="s">
        <v>763</v>
      </c>
      <c r="G250" s="41">
        <v>3000</v>
      </c>
      <c r="H250" s="38"/>
    </row>
    <row r="251" spans="1:8" ht="16.55" customHeight="1">
      <c r="A251" s="35">
        <v>247</v>
      </c>
      <c r="B251" s="39" t="s">
        <v>763</v>
      </c>
      <c r="C251" s="39" t="s">
        <v>787</v>
      </c>
      <c r="D251" s="39" t="s">
        <v>257</v>
      </c>
      <c r="E251" s="40" t="s">
        <v>54</v>
      </c>
      <c r="F251" s="39" t="s">
        <v>763</v>
      </c>
      <c r="G251" s="41">
        <v>10000</v>
      </c>
      <c r="H251" s="38"/>
    </row>
    <row r="252" spans="1:8" ht="33.049999999999997" customHeight="1">
      <c r="A252" s="35">
        <v>248</v>
      </c>
      <c r="B252" s="39" t="s">
        <v>788</v>
      </c>
      <c r="C252" s="39" t="s">
        <v>789</v>
      </c>
      <c r="D252" s="39" t="s">
        <v>257</v>
      </c>
      <c r="E252" s="40" t="s">
        <v>54</v>
      </c>
      <c r="F252" s="39" t="s">
        <v>790</v>
      </c>
      <c r="G252" s="41">
        <v>57700</v>
      </c>
      <c r="H252" s="38"/>
    </row>
    <row r="253" spans="1:8" ht="33.049999999999997" customHeight="1">
      <c r="A253" s="35">
        <v>249</v>
      </c>
      <c r="B253" s="39" t="s">
        <v>791</v>
      </c>
      <c r="C253" s="39" t="s">
        <v>792</v>
      </c>
      <c r="D253" s="39" t="s">
        <v>257</v>
      </c>
      <c r="E253" s="40" t="s">
        <v>54</v>
      </c>
      <c r="F253" s="39" t="s">
        <v>790</v>
      </c>
      <c r="G253" s="41">
        <v>57700</v>
      </c>
      <c r="H253" s="38"/>
    </row>
    <row r="254" spans="1:8" ht="16.55" customHeight="1">
      <c r="A254" s="35">
        <v>250</v>
      </c>
      <c r="B254" s="39" t="s">
        <v>793</v>
      </c>
      <c r="C254" s="39" t="s">
        <v>794</v>
      </c>
      <c r="D254" s="39" t="s">
        <v>257</v>
      </c>
      <c r="E254" s="40" t="s">
        <v>54</v>
      </c>
      <c r="F254" s="39" t="s">
        <v>795</v>
      </c>
      <c r="G254" s="41">
        <v>59800</v>
      </c>
      <c r="H254" s="38"/>
    </row>
    <row r="255" spans="1:8" ht="16.55" customHeight="1">
      <c r="A255" s="35">
        <v>251</v>
      </c>
      <c r="B255" s="39" t="s">
        <v>796</v>
      </c>
      <c r="C255" s="39" t="s">
        <v>797</v>
      </c>
      <c r="D255" s="39" t="s">
        <v>257</v>
      </c>
      <c r="E255" s="40" t="s">
        <v>57</v>
      </c>
      <c r="F255" s="39" t="s">
        <v>795</v>
      </c>
      <c r="G255" s="41">
        <v>14800</v>
      </c>
      <c r="H255" s="38"/>
    </row>
    <row r="256" spans="1:8" ht="16.55" customHeight="1">
      <c r="A256" s="35">
        <v>252</v>
      </c>
      <c r="B256" s="39" t="s">
        <v>798</v>
      </c>
      <c r="C256" s="39" t="s">
        <v>799</v>
      </c>
      <c r="D256" s="39" t="s">
        <v>257</v>
      </c>
      <c r="E256" s="40" t="s">
        <v>54</v>
      </c>
      <c r="F256" s="39" t="s">
        <v>795</v>
      </c>
      <c r="G256" s="41">
        <v>99400</v>
      </c>
      <c r="H256" s="38"/>
    </row>
    <row r="257" spans="1:8" ht="16.55" customHeight="1">
      <c r="A257" s="35">
        <v>253</v>
      </c>
      <c r="B257" s="39" t="s">
        <v>800</v>
      </c>
      <c r="C257" s="39" t="s">
        <v>801</v>
      </c>
      <c r="D257" s="39" t="s">
        <v>257</v>
      </c>
      <c r="E257" s="40" t="s">
        <v>57</v>
      </c>
      <c r="F257" s="39" t="s">
        <v>795</v>
      </c>
      <c r="G257" s="41">
        <v>17500</v>
      </c>
      <c r="H257" s="38"/>
    </row>
    <row r="258" spans="1:8" ht="16.55" customHeight="1">
      <c r="A258" s="35">
        <v>254</v>
      </c>
      <c r="B258" s="39" t="s">
        <v>802</v>
      </c>
      <c r="C258" s="39" t="s">
        <v>803</v>
      </c>
      <c r="D258" s="39" t="s">
        <v>257</v>
      </c>
      <c r="E258" s="40" t="s">
        <v>68</v>
      </c>
      <c r="F258" s="39" t="s">
        <v>795</v>
      </c>
      <c r="G258" s="41">
        <v>5500</v>
      </c>
      <c r="H258" s="38"/>
    </row>
    <row r="259" spans="1:8" ht="16.55" customHeight="1">
      <c r="A259" s="35">
        <v>255</v>
      </c>
      <c r="B259" s="39" t="s">
        <v>804</v>
      </c>
      <c r="C259" s="39" t="s">
        <v>805</v>
      </c>
      <c r="D259" s="39" t="s">
        <v>257</v>
      </c>
      <c r="E259" s="40" t="s">
        <v>54</v>
      </c>
      <c r="F259" s="39" t="s">
        <v>795</v>
      </c>
      <c r="G259" s="41">
        <v>27000</v>
      </c>
      <c r="H259" s="38"/>
    </row>
    <row r="260" spans="1:8" ht="16.55" customHeight="1">
      <c r="A260" s="35">
        <v>256</v>
      </c>
      <c r="B260" s="39" t="s">
        <v>806</v>
      </c>
      <c r="C260" s="39" t="s">
        <v>807</v>
      </c>
      <c r="D260" s="39" t="s">
        <v>257</v>
      </c>
      <c r="E260" s="40" t="s">
        <v>57</v>
      </c>
      <c r="F260" s="39" t="s">
        <v>795</v>
      </c>
      <c r="G260" s="41">
        <v>12100</v>
      </c>
      <c r="H260" s="38"/>
    </row>
    <row r="261" spans="1:8" ht="16.55" customHeight="1">
      <c r="A261" s="35">
        <v>257</v>
      </c>
      <c r="B261" s="39" t="s">
        <v>808</v>
      </c>
      <c r="C261" s="39" t="s">
        <v>809</v>
      </c>
      <c r="D261" s="39" t="s">
        <v>257</v>
      </c>
      <c r="E261" s="40" t="s">
        <v>54</v>
      </c>
      <c r="F261" s="39" t="s">
        <v>795</v>
      </c>
      <c r="G261" s="41">
        <v>74500</v>
      </c>
      <c r="H261" s="38"/>
    </row>
    <row r="262" spans="1:8" ht="16.55" customHeight="1">
      <c r="A262" s="35">
        <v>258</v>
      </c>
      <c r="B262" s="39" t="s">
        <v>810</v>
      </c>
      <c r="C262" s="39" t="s">
        <v>811</v>
      </c>
      <c r="D262" s="39" t="s">
        <v>257</v>
      </c>
      <c r="E262" s="40" t="s">
        <v>54</v>
      </c>
      <c r="F262" s="39" t="s">
        <v>795</v>
      </c>
      <c r="G262" s="41">
        <v>26000</v>
      </c>
      <c r="H262" s="38"/>
    </row>
    <row r="263" spans="1:8" ht="16.55" customHeight="1">
      <c r="A263" s="35">
        <v>259</v>
      </c>
      <c r="B263" s="39" t="s">
        <v>812</v>
      </c>
      <c r="C263" s="39" t="s">
        <v>813</v>
      </c>
      <c r="D263" s="39" t="s">
        <v>257</v>
      </c>
      <c r="E263" s="40" t="s">
        <v>54</v>
      </c>
      <c r="F263" s="39" t="s">
        <v>795</v>
      </c>
      <c r="G263" s="41">
        <v>26000</v>
      </c>
      <c r="H263" s="38"/>
    </row>
    <row r="264" spans="1:8" ht="16.55" customHeight="1">
      <c r="A264" s="35">
        <v>260</v>
      </c>
      <c r="B264" s="39" t="s">
        <v>814</v>
      </c>
      <c r="C264" s="39" t="s">
        <v>815</v>
      </c>
      <c r="D264" s="39" t="s">
        <v>257</v>
      </c>
      <c r="E264" s="40" t="s">
        <v>54</v>
      </c>
      <c r="F264" s="39" t="s">
        <v>795</v>
      </c>
      <c r="G264" s="41">
        <v>70000</v>
      </c>
      <c r="H264" s="38"/>
    </row>
    <row r="265" spans="1:8" ht="16.55" customHeight="1">
      <c r="A265" s="35">
        <v>261</v>
      </c>
      <c r="B265" s="39" t="s">
        <v>816</v>
      </c>
      <c r="C265" s="39" t="s">
        <v>817</v>
      </c>
      <c r="D265" s="39" t="s">
        <v>257</v>
      </c>
      <c r="E265" s="40" t="s">
        <v>54</v>
      </c>
      <c r="F265" s="39" t="s">
        <v>818</v>
      </c>
      <c r="G265" s="41">
        <v>7900</v>
      </c>
      <c r="H265" s="38"/>
    </row>
    <row r="266" spans="1:8" ht="16.55" customHeight="1">
      <c r="A266" s="35">
        <v>262</v>
      </c>
      <c r="B266" s="39" t="s">
        <v>819</v>
      </c>
      <c r="C266" s="39" t="s">
        <v>820</v>
      </c>
      <c r="D266" s="39" t="s">
        <v>257</v>
      </c>
      <c r="E266" s="40" t="s">
        <v>54</v>
      </c>
      <c r="F266" s="39" t="s">
        <v>818</v>
      </c>
      <c r="G266" s="41">
        <v>176600</v>
      </c>
      <c r="H266" s="38"/>
    </row>
    <row r="267" spans="1:8" ht="16.55" customHeight="1">
      <c r="A267" s="35">
        <v>263</v>
      </c>
      <c r="B267" s="39" t="s">
        <v>821</v>
      </c>
      <c r="C267" s="39" t="s">
        <v>822</v>
      </c>
      <c r="D267" s="39" t="s">
        <v>257</v>
      </c>
      <c r="E267" s="40" t="s">
        <v>68</v>
      </c>
      <c r="F267" s="39" t="s">
        <v>818</v>
      </c>
      <c r="G267" s="41">
        <v>11500</v>
      </c>
      <c r="H267" s="38"/>
    </row>
    <row r="268" spans="1:8" ht="33.049999999999997" customHeight="1">
      <c r="A268" s="35">
        <v>264</v>
      </c>
      <c r="B268" s="39" t="s">
        <v>823</v>
      </c>
      <c r="C268" s="39" t="s">
        <v>824</v>
      </c>
      <c r="D268" s="39" t="s">
        <v>257</v>
      </c>
      <c r="E268" s="40" t="s">
        <v>54</v>
      </c>
      <c r="F268" s="39" t="s">
        <v>818</v>
      </c>
      <c r="G268" s="41">
        <v>4700</v>
      </c>
      <c r="H268" s="38"/>
    </row>
    <row r="269" spans="1:8" ht="16.55" customHeight="1">
      <c r="A269" s="35">
        <v>265</v>
      </c>
      <c r="B269" s="39" t="s">
        <v>825</v>
      </c>
      <c r="C269" s="39" t="s">
        <v>826</v>
      </c>
      <c r="D269" s="39" t="s">
        <v>257</v>
      </c>
      <c r="E269" s="40" t="s">
        <v>57</v>
      </c>
      <c r="F269" s="39" t="s">
        <v>818</v>
      </c>
      <c r="G269" s="41">
        <v>13600</v>
      </c>
      <c r="H269" s="38"/>
    </row>
    <row r="270" spans="1:8" ht="16.55" customHeight="1">
      <c r="A270" s="35">
        <v>266</v>
      </c>
      <c r="B270" s="39" t="s">
        <v>827</v>
      </c>
      <c r="C270" s="39" t="s">
        <v>828</v>
      </c>
      <c r="D270" s="39" t="s">
        <v>257</v>
      </c>
      <c r="E270" s="40" t="s">
        <v>274</v>
      </c>
      <c r="F270" s="39" t="s">
        <v>818</v>
      </c>
      <c r="G270" s="41">
        <v>7900</v>
      </c>
      <c r="H270" s="38"/>
    </row>
    <row r="271" spans="1:8" ht="33.049999999999997" customHeight="1">
      <c r="A271" s="35">
        <v>267</v>
      </c>
      <c r="B271" s="39" t="s">
        <v>829</v>
      </c>
      <c r="C271" s="39" t="s">
        <v>830</v>
      </c>
      <c r="D271" s="39" t="s">
        <v>257</v>
      </c>
      <c r="E271" s="40" t="s">
        <v>74</v>
      </c>
      <c r="F271" s="39" t="s">
        <v>818</v>
      </c>
      <c r="G271" s="41">
        <v>7100</v>
      </c>
      <c r="H271" s="38"/>
    </row>
    <row r="272" spans="1:8" ht="16.55" customHeight="1">
      <c r="A272" s="35">
        <v>268</v>
      </c>
      <c r="B272" s="39" t="s">
        <v>831</v>
      </c>
      <c r="C272" s="39" t="s">
        <v>832</v>
      </c>
      <c r="D272" s="39" t="s">
        <v>257</v>
      </c>
      <c r="E272" s="40" t="s">
        <v>57</v>
      </c>
      <c r="F272" s="39" t="s">
        <v>818</v>
      </c>
      <c r="G272" s="41">
        <v>22800</v>
      </c>
      <c r="H272" s="38"/>
    </row>
    <row r="273" spans="1:8" ht="16.55" customHeight="1">
      <c r="A273" s="35">
        <v>269</v>
      </c>
      <c r="B273" s="39" t="s">
        <v>833</v>
      </c>
      <c r="C273" s="39" t="s">
        <v>834</v>
      </c>
      <c r="D273" s="39" t="s">
        <v>257</v>
      </c>
      <c r="E273" s="40" t="s">
        <v>54</v>
      </c>
      <c r="F273" s="39" t="s">
        <v>818</v>
      </c>
      <c r="G273" s="41">
        <v>52000</v>
      </c>
      <c r="H273" s="38"/>
    </row>
    <row r="274" spans="1:8" ht="16.55" customHeight="1">
      <c r="A274" s="35">
        <v>270</v>
      </c>
      <c r="B274" s="39" t="s">
        <v>835</v>
      </c>
      <c r="C274" s="39" t="s">
        <v>836</v>
      </c>
      <c r="D274" s="39" t="s">
        <v>257</v>
      </c>
      <c r="E274" s="40" t="s">
        <v>57</v>
      </c>
      <c r="F274" s="39" t="s">
        <v>818</v>
      </c>
      <c r="G274" s="41">
        <v>14100</v>
      </c>
      <c r="H274" s="38"/>
    </row>
    <row r="275" spans="1:8" ht="16.55" customHeight="1">
      <c r="A275" s="35">
        <v>271</v>
      </c>
      <c r="B275" s="39" t="s">
        <v>837</v>
      </c>
      <c r="C275" s="39" t="s">
        <v>838</v>
      </c>
      <c r="D275" s="39" t="s">
        <v>257</v>
      </c>
      <c r="E275" s="40" t="s">
        <v>54</v>
      </c>
      <c r="F275" s="39" t="s">
        <v>818</v>
      </c>
      <c r="G275" s="41">
        <v>22500</v>
      </c>
      <c r="H275" s="38"/>
    </row>
    <row r="276" spans="1:8" ht="16.55" customHeight="1">
      <c r="A276" s="35">
        <v>272</v>
      </c>
      <c r="B276" s="39" t="s">
        <v>839</v>
      </c>
      <c r="C276" s="39" t="s">
        <v>840</v>
      </c>
      <c r="D276" s="39" t="s">
        <v>257</v>
      </c>
      <c r="E276" s="40" t="s">
        <v>57</v>
      </c>
      <c r="F276" s="39" t="s">
        <v>818</v>
      </c>
      <c r="G276" s="41">
        <v>20600</v>
      </c>
      <c r="H276" s="38"/>
    </row>
    <row r="277" spans="1:8" ht="16.55" customHeight="1">
      <c r="A277" s="35">
        <v>273</v>
      </c>
      <c r="B277" s="39" t="s">
        <v>841</v>
      </c>
      <c r="C277" s="39" t="s">
        <v>842</v>
      </c>
      <c r="D277" s="39" t="s">
        <v>257</v>
      </c>
      <c r="E277" s="40" t="s">
        <v>567</v>
      </c>
      <c r="F277" s="39" t="s">
        <v>818</v>
      </c>
      <c r="G277" s="41">
        <v>158200</v>
      </c>
      <c r="H277" s="38"/>
    </row>
    <row r="278" spans="1:8" ht="16.55" customHeight="1">
      <c r="A278" s="35">
        <v>274</v>
      </c>
      <c r="B278" s="39" t="s">
        <v>843</v>
      </c>
      <c r="C278" s="39" t="s">
        <v>844</v>
      </c>
      <c r="D278" s="39" t="s">
        <v>257</v>
      </c>
      <c r="E278" s="40" t="s">
        <v>68</v>
      </c>
      <c r="F278" s="39" t="s">
        <v>818</v>
      </c>
      <c r="G278" s="41">
        <v>10900</v>
      </c>
      <c r="H278" s="38"/>
    </row>
    <row r="279" spans="1:8" ht="33.049999999999997" customHeight="1">
      <c r="A279" s="35">
        <v>275</v>
      </c>
      <c r="B279" s="39" t="s">
        <v>845</v>
      </c>
      <c r="C279" s="39" t="s">
        <v>846</v>
      </c>
      <c r="D279" s="39" t="s">
        <v>257</v>
      </c>
      <c r="E279" s="40" t="s">
        <v>374</v>
      </c>
      <c r="F279" s="39" t="s">
        <v>818</v>
      </c>
      <c r="G279" s="41">
        <v>11700</v>
      </c>
      <c r="H279" s="38"/>
    </row>
    <row r="280" spans="1:8" ht="33.049999999999997" customHeight="1">
      <c r="A280" s="35">
        <v>276</v>
      </c>
      <c r="B280" s="39" t="s">
        <v>847</v>
      </c>
      <c r="C280" s="39" t="s">
        <v>848</v>
      </c>
      <c r="D280" s="39" t="s">
        <v>257</v>
      </c>
      <c r="E280" s="40" t="s">
        <v>57</v>
      </c>
      <c r="F280" s="39" t="s">
        <v>818</v>
      </c>
      <c r="G280" s="41">
        <v>15400</v>
      </c>
      <c r="H280" s="38"/>
    </row>
    <row r="281" spans="1:8" ht="33.049999999999997" customHeight="1">
      <c r="A281" s="35">
        <v>277</v>
      </c>
      <c r="B281" s="39" t="s">
        <v>849</v>
      </c>
      <c r="C281" s="39" t="s">
        <v>850</v>
      </c>
      <c r="D281" s="39" t="s">
        <v>257</v>
      </c>
      <c r="E281" s="40" t="s">
        <v>74</v>
      </c>
      <c r="F281" s="39" t="s">
        <v>818</v>
      </c>
      <c r="G281" s="41">
        <v>85800</v>
      </c>
      <c r="H281" s="38"/>
    </row>
    <row r="282" spans="1:8" ht="16.55" customHeight="1">
      <c r="A282" s="35">
        <v>278</v>
      </c>
      <c r="B282" s="39" t="s">
        <v>851</v>
      </c>
      <c r="C282" s="39" t="s">
        <v>852</v>
      </c>
      <c r="D282" s="39" t="s">
        <v>257</v>
      </c>
      <c r="E282" s="40" t="s">
        <v>54</v>
      </c>
      <c r="F282" s="39" t="s">
        <v>818</v>
      </c>
      <c r="G282" s="41">
        <v>24900</v>
      </c>
      <c r="H282" s="38"/>
    </row>
    <row r="283" spans="1:8" ht="16.55" customHeight="1">
      <c r="A283" s="35">
        <v>279</v>
      </c>
      <c r="B283" s="39" t="s">
        <v>853</v>
      </c>
      <c r="C283" s="39" t="s">
        <v>854</v>
      </c>
      <c r="D283" s="39" t="s">
        <v>257</v>
      </c>
      <c r="E283" s="40" t="s">
        <v>54</v>
      </c>
      <c r="F283" s="39" t="s">
        <v>818</v>
      </c>
      <c r="G283" s="41">
        <v>2700</v>
      </c>
      <c r="H283" s="38"/>
    </row>
    <row r="284" spans="1:8" ht="16.55" customHeight="1">
      <c r="A284" s="35">
        <v>280</v>
      </c>
      <c r="B284" s="39" t="s">
        <v>855</v>
      </c>
      <c r="C284" s="39" t="s">
        <v>856</v>
      </c>
      <c r="D284" s="39" t="s">
        <v>257</v>
      </c>
      <c r="E284" s="40" t="s">
        <v>57</v>
      </c>
      <c r="F284" s="39" t="s">
        <v>818</v>
      </c>
      <c r="G284" s="41">
        <v>23600</v>
      </c>
      <c r="H284" s="38"/>
    </row>
    <row r="285" spans="1:8" ht="16.55" customHeight="1">
      <c r="A285" s="35">
        <v>281</v>
      </c>
      <c r="B285" s="39" t="s">
        <v>857</v>
      </c>
      <c r="C285" s="39" t="s">
        <v>858</v>
      </c>
      <c r="D285" s="39" t="s">
        <v>257</v>
      </c>
      <c r="E285" s="40" t="s">
        <v>859</v>
      </c>
      <c r="F285" s="39" t="s">
        <v>818</v>
      </c>
      <c r="G285" s="41">
        <v>14900</v>
      </c>
      <c r="H285" s="38"/>
    </row>
    <row r="286" spans="1:8" ht="16.55" customHeight="1">
      <c r="A286" s="35">
        <v>282</v>
      </c>
      <c r="B286" s="39" t="s">
        <v>860</v>
      </c>
      <c r="C286" s="39" t="s">
        <v>861</v>
      </c>
      <c r="D286" s="39" t="s">
        <v>257</v>
      </c>
      <c r="E286" s="40" t="s">
        <v>54</v>
      </c>
      <c r="F286" s="39" t="s">
        <v>818</v>
      </c>
      <c r="G286" s="41">
        <v>2500</v>
      </c>
      <c r="H286" s="38"/>
    </row>
    <row r="287" spans="1:8" ht="16.55" customHeight="1">
      <c r="A287" s="35">
        <v>283</v>
      </c>
      <c r="B287" s="39" t="s">
        <v>862</v>
      </c>
      <c r="C287" s="39" t="s">
        <v>863</v>
      </c>
      <c r="D287" s="39" t="s">
        <v>257</v>
      </c>
      <c r="E287" s="40" t="s">
        <v>57</v>
      </c>
      <c r="F287" s="39" t="s">
        <v>864</v>
      </c>
      <c r="G287" s="41">
        <v>24000</v>
      </c>
      <c r="H287" s="38"/>
    </row>
    <row r="288" spans="1:8" ht="16.55" customHeight="1">
      <c r="A288" s="35">
        <v>284</v>
      </c>
      <c r="B288" s="39" t="s">
        <v>865</v>
      </c>
      <c r="C288" s="39" t="s">
        <v>866</v>
      </c>
      <c r="D288" s="39" t="s">
        <v>257</v>
      </c>
      <c r="E288" s="40" t="s">
        <v>54</v>
      </c>
      <c r="F288" s="39" t="s">
        <v>864</v>
      </c>
      <c r="G288" s="41">
        <v>23300</v>
      </c>
      <c r="H288" s="38"/>
    </row>
    <row r="289" spans="1:8" ht="16.55" customHeight="1">
      <c r="A289" s="35">
        <v>285</v>
      </c>
      <c r="B289" s="39" t="s">
        <v>867</v>
      </c>
      <c r="C289" s="39" t="s">
        <v>868</v>
      </c>
      <c r="D289" s="39" t="s">
        <v>257</v>
      </c>
      <c r="E289" s="40" t="s">
        <v>57</v>
      </c>
      <c r="F289" s="39" t="s">
        <v>864</v>
      </c>
      <c r="G289" s="41">
        <v>23900</v>
      </c>
      <c r="H289" s="38"/>
    </row>
    <row r="290" spans="1:8" ht="16.55" customHeight="1">
      <c r="A290" s="35">
        <v>286</v>
      </c>
      <c r="B290" s="39" t="s">
        <v>869</v>
      </c>
      <c r="C290" s="39" t="s">
        <v>870</v>
      </c>
      <c r="D290" s="39" t="s">
        <v>257</v>
      </c>
      <c r="E290" s="40" t="s">
        <v>671</v>
      </c>
      <c r="F290" s="39" t="s">
        <v>864</v>
      </c>
      <c r="G290" s="41">
        <v>39800</v>
      </c>
      <c r="H290" s="38"/>
    </row>
    <row r="291" spans="1:8" ht="16.55" customHeight="1">
      <c r="A291" s="35">
        <v>287</v>
      </c>
      <c r="B291" s="39" t="s">
        <v>871</v>
      </c>
      <c r="C291" s="39" t="s">
        <v>872</v>
      </c>
      <c r="D291" s="39" t="s">
        <v>257</v>
      </c>
      <c r="E291" s="40" t="s">
        <v>54</v>
      </c>
      <c r="F291" s="39" t="s">
        <v>864</v>
      </c>
      <c r="G291" s="41">
        <v>26000</v>
      </c>
      <c r="H291" s="38"/>
    </row>
    <row r="292" spans="1:8" ht="16.55" customHeight="1">
      <c r="A292" s="35">
        <v>288</v>
      </c>
      <c r="B292" s="39" t="s">
        <v>873</v>
      </c>
      <c r="C292" s="39" t="s">
        <v>874</v>
      </c>
      <c r="D292" s="39" t="s">
        <v>257</v>
      </c>
      <c r="E292" s="40" t="s">
        <v>712</v>
      </c>
      <c r="F292" s="39" t="s">
        <v>864</v>
      </c>
      <c r="G292" s="41">
        <v>15400</v>
      </c>
      <c r="H292" s="38"/>
    </row>
    <row r="293" spans="1:8" ht="33.049999999999997" customHeight="1">
      <c r="A293" s="35">
        <v>289</v>
      </c>
      <c r="B293" s="39" t="s">
        <v>875</v>
      </c>
      <c r="C293" s="39" t="s">
        <v>876</v>
      </c>
      <c r="D293" s="39" t="s">
        <v>257</v>
      </c>
      <c r="E293" s="40" t="s">
        <v>57</v>
      </c>
      <c r="F293" s="39" t="s">
        <v>864</v>
      </c>
      <c r="G293" s="41">
        <v>15400</v>
      </c>
      <c r="H293" s="38"/>
    </row>
    <row r="294" spans="1:8" ht="16.55" customHeight="1">
      <c r="A294" s="35">
        <v>290</v>
      </c>
      <c r="B294" s="39" t="s">
        <v>877</v>
      </c>
      <c r="C294" s="39" t="s">
        <v>878</v>
      </c>
      <c r="D294" s="39" t="s">
        <v>257</v>
      </c>
      <c r="E294" s="40" t="s">
        <v>54</v>
      </c>
      <c r="F294" s="39" t="s">
        <v>864</v>
      </c>
      <c r="G294" s="41">
        <v>51200</v>
      </c>
      <c r="H294" s="38"/>
    </row>
    <row r="295" spans="1:8" ht="16.55" customHeight="1">
      <c r="A295" s="35">
        <v>291</v>
      </c>
      <c r="B295" s="39" t="s">
        <v>879</v>
      </c>
      <c r="C295" s="39" t="s">
        <v>880</v>
      </c>
      <c r="D295" s="39" t="s">
        <v>257</v>
      </c>
      <c r="E295" s="40" t="s">
        <v>54</v>
      </c>
      <c r="F295" s="39" t="s">
        <v>864</v>
      </c>
      <c r="G295" s="41">
        <v>49800</v>
      </c>
      <c r="H295" s="38"/>
    </row>
    <row r="296" spans="1:8" ht="16.55" customHeight="1">
      <c r="A296" s="35">
        <v>292</v>
      </c>
      <c r="B296" s="39" t="s">
        <v>881</v>
      </c>
      <c r="C296" s="39" t="s">
        <v>882</v>
      </c>
      <c r="D296" s="39" t="s">
        <v>257</v>
      </c>
      <c r="E296" s="40" t="s">
        <v>57</v>
      </c>
      <c r="F296" s="39" t="s">
        <v>864</v>
      </c>
      <c r="G296" s="41">
        <v>47500</v>
      </c>
      <c r="H296" s="38"/>
    </row>
    <row r="297" spans="1:8" ht="16.55" customHeight="1">
      <c r="A297" s="35">
        <v>293</v>
      </c>
      <c r="B297" s="39" t="s">
        <v>883</v>
      </c>
      <c r="C297" s="39" t="s">
        <v>884</v>
      </c>
      <c r="D297" s="39" t="s">
        <v>257</v>
      </c>
      <c r="E297" s="40" t="s">
        <v>567</v>
      </c>
      <c r="F297" s="39" t="s">
        <v>864</v>
      </c>
      <c r="G297" s="41">
        <v>70200</v>
      </c>
      <c r="H297" s="38"/>
    </row>
    <row r="298" spans="1:8" ht="16.55" customHeight="1">
      <c r="A298" s="35">
        <v>294</v>
      </c>
      <c r="B298" s="39" t="s">
        <v>885</v>
      </c>
      <c r="C298" s="39" t="s">
        <v>886</v>
      </c>
      <c r="D298" s="39" t="s">
        <v>257</v>
      </c>
      <c r="E298" s="40" t="s">
        <v>567</v>
      </c>
      <c r="F298" s="39" t="s">
        <v>864</v>
      </c>
      <c r="G298" s="41">
        <v>289400</v>
      </c>
      <c r="H298" s="38"/>
    </row>
    <row r="299" spans="1:8" ht="16.55" customHeight="1">
      <c r="A299" s="35">
        <v>295</v>
      </c>
      <c r="B299" s="39" t="s">
        <v>887</v>
      </c>
      <c r="C299" s="39" t="s">
        <v>888</v>
      </c>
      <c r="D299" s="39" t="s">
        <v>257</v>
      </c>
      <c r="E299" s="40" t="s">
        <v>57</v>
      </c>
      <c r="F299" s="39" t="s">
        <v>864</v>
      </c>
      <c r="G299" s="41">
        <v>13600</v>
      </c>
      <c r="H299" s="38"/>
    </row>
    <row r="300" spans="1:8" ht="16.55" customHeight="1">
      <c r="A300" s="35">
        <v>296</v>
      </c>
      <c r="B300" s="39" t="s">
        <v>889</v>
      </c>
      <c r="C300" s="39" t="s">
        <v>890</v>
      </c>
      <c r="D300" s="39" t="s">
        <v>257</v>
      </c>
      <c r="E300" s="40" t="s">
        <v>68</v>
      </c>
      <c r="F300" s="39" t="s">
        <v>864</v>
      </c>
      <c r="G300" s="41">
        <v>7300</v>
      </c>
      <c r="H300" s="38"/>
    </row>
    <row r="301" spans="1:8" ht="16.55" customHeight="1">
      <c r="A301" s="35">
        <v>297</v>
      </c>
      <c r="B301" s="39" t="s">
        <v>891</v>
      </c>
      <c r="C301" s="39" t="s">
        <v>892</v>
      </c>
      <c r="D301" s="39" t="s">
        <v>257</v>
      </c>
      <c r="E301" s="40" t="s">
        <v>54</v>
      </c>
      <c r="F301" s="39" t="s">
        <v>864</v>
      </c>
      <c r="G301" s="41">
        <v>4500</v>
      </c>
      <c r="H301" s="38"/>
    </row>
    <row r="302" spans="1:8" ht="16.55" customHeight="1">
      <c r="A302" s="35">
        <v>298</v>
      </c>
      <c r="B302" s="39" t="s">
        <v>893</v>
      </c>
      <c r="C302" s="39" t="s">
        <v>894</v>
      </c>
      <c r="D302" s="39" t="s">
        <v>257</v>
      </c>
      <c r="E302" s="40" t="s">
        <v>54</v>
      </c>
      <c r="F302" s="39" t="s">
        <v>864</v>
      </c>
      <c r="G302" s="41">
        <v>9000</v>
      </c>
      <c r="H302" s="38"/>
    </row>
    <row r="303" spans="1:8" ht="16.55" customHeight="1">
      <c r="A303" s="35">
        <v>299</v>
      </c>
      <c r="B303" s="39" t="s">
        <v>895</v>
      </c>
      <c r="C303" s="39" t="s">
        <v>896</v>
      </c>
      <c r="D303" s="39" t="s">
        <v>257</v>
      </c>
      <c r="E303" s="40" t="s">
        <v>74</v>
      </c>
      <c r="F303" s="39" t="s">
        <v>897</v>
      </c>
      <c r="G303" s="41">
        <v>78000</v>
      </c>
      <c r="H303" s="38"/>
    </row>
    <row r="304" spans="1:8" ht="16.55" customHeight="1">
      <c r="A304" s="35">
        <v>300</v>
      </c>
      <c r="B304" s="39" t="s">
        <v>898</v>
      </c>
      <c r="C304" s="39" t="s">
        <v>899</v>
      </c>
      <c r="D304" s="39" t="s">
        <v>257</v>
      </c>
      <c r="E304" s="40" t="s">
        <v>54</v>
      </c>
      <c r="F304" s="39" t="s">
        <v>897</v>
      </c>
      <c r="G304" s="41">
        <v>15100</v>
      </c>
      <c r="H304" s="38"/>
    </row>
    <row r="305" spans="1:8" ht="16.55" customHeight="1">
      <c r="A305" s="35">
        <v>301</v>
      </c>
      <c r="B305" s="39" t="s">
        <v>900</v>
      </c>
      <c r="C305" s="39" t="s">
        <v>901</v>
      </c>
      <c r="D305" s="39" t="s">
        <v>257</v>
      </c>
      <c r="E305" s="40" t="s">
        <v>74</v>
      </c>
      <c r="F305" s="39" t="s">
        <v>897</v>
      </c>
      <c r="G305" s="41">
        <v>90800</v>
      </c>
      <c r="H305" s="38"/>
    </row>
    <row r="306" spans="1:8" ht="16.55" customHeight="1">
      <c r="A306" s="35">
        <v>302</v>
      </c>
      <c r="B306" s="39" t="s">
        <v>902</v>
      </c>
      <c r="C306" s="39" t="s">
        <v>903</v>
      </c>
      <c r="D306" s="39" t="s">
        <v>257</v>
      </c>
      <c r="E306" s="40" t="s">
        <v>57</v>
      </c>
      <c r="F306" s="39" t="s">
        <v>897</v>
      </c>
      <c r="G306" s="41">
        <v>31500</v>
      </c>
      <c r="H306" s="38"/>
    </row>
    <row r="307" spans="1:8" ht="16.55" customHeight="1">
      <c r="A307" s="35">
        <v>303</v>
      </c>
      <c r="B307" s="39" t="s">
        <v>904</v>
      </c>
      <c r="C307" s="39" t="s">
        <v>905</v>
      </c>
      <c r="D307" s="39" t="s">
        <v>257</v>
      </c>
      <c r="E307" s="40" t="s">
        <v>54</v>
      </c>
      <c r="F307" s="39" t="s">
        <v>897</v>
      </c>
      <c r="G307" s="41">
        <v>35200</v>
      </c>
      <c r="H307" s="38"/>
    </row>
    <row r="308" spans="1:8" ht="16.55" customHeight="1">
      <c r="A308" s="35">
        <v>304</v>
      </c>
      <c r="B308" s="39" t="s">
        <v>906</v>
      </c>
      <c r="C308" s="39" t="s">
        <v>907</v>
      </c>
      <c r="D308" s="39" t="s">
        <v>257</v>
      </c>
      <c r="E308" s="40" t="s">
        <v>54</v>
      </c>
      <c r="F308" s="39" t="s">
        <v>897</v>
      </c>
      <c r="G308" s="41">
        <v>38200</v>
      </c>
      <c r="H308" s="38"/>
    </row>
    <row r="309" spans="1:8" ht="16.55" customHeight="1">
      <c r="A309" s="35">
        <v>305</v>
      </c>
      <c r="B309" s="39" t="s">
        <v>908</v>
      </c>
      <c r="C309" s="39" t="s">
        <v>909</v>
      </c>
      <c r="D309" s="39" t="s">
        <v>257</v>
      </c>
      <c r="E309" s="40" t="s">
        <v>74</v>
      </c>
      <c r="F309" s="39" t="s">
        <v>897</v>
      </c>
      <c r="G309" s="41">
        <v>76600</v>
      </c>
      <c r="H309" s="38"/>
    </row>
    <row r="310" spans="1:8" ht="49.6" customHeight="1">
      <c r="A310" s="35">
        <v>306</v>
      </c>
      <c r="B310" s="39" t="s">
        <v>910</v>
      </c>
      <c r="C310" s="39" t="s">
        <v>911</v>
      </c>
      <c r="D310" s="39" t="s">
        <v>257</v>
      </c>
      <c r="E310" s="40" t="s">
        <v>642</v>
      </c>
      <c r="F310" s="39" t="s">
        <v>897</v>
      </c>
      <c r="G310" s="42">
        <v>155100</v>
      </c>
      <c r="H310" s="38"/>
    </row>
    <row r="311" spans="1:8" ht="16.55" customHeight="1">
      <c r="A311" s="35">
        <v>307</v>
      </c>
      <c r="B311" s="39" t="s">
        <v>912</v>
      </c>
      <c r="C311" s="39" t="s">
        <v>913</v>
      </c>
      <c r="D311" s="39" t="s">
        <v>257</v>
      </c>
      <c r="E311" s="40" t="s">
        <v>54</v>
      </c>
      <c r="F311" s="39" t="s">
        <v>897</v>
      </c>
      <c r="G311" s="41">
        <v>79000</v>
      </c>
      <c r="H311" s="38"/>
    </row>
    <row r="312" spans="1:8" ht="16.55" customHeight="1">
      <c r="A312" s="35">
        <v>308</v>
      </c>
      <c r="B312" s="39" t="s">
        <v>914</v>
      </c>
      <c r="C312" s="39" t="s">
        <v>915</v>
      </c>
      <c r="D312" s="39" t="s">
        <v>257</v>
      </c>
      <c r="E312" s="40" t="s">
        <v>303</v>
      </c>
      <c r="F312" s="39" t="s">
        <v>897</v>
      </c>
      <c r="G312" s="41">
        <v>52900</v>
      </c>
      <c r="H312" s="38"/>
    </row>
    <row r="313" spans="1:8" ht="33.049999999999997" customHeight="1">
      <c r="A313" s="35">
        <v>309</v>
      </c>
      <c r="B313" s="39" t="s">
        <v>916</v>
      </c>
      <c r="C313" s="39" t="s">
        <v>917</v>
      </c>
      <c r="D313" s="39" t="s">
        <v>257</v>
      </c>
      <c r="E313" s="40" t="s">
        <v>54</v>
      </c>
      <c r="F313" s="39" t="s">
        <v>918</v>
      </c>
      <c r="G313" s="41">
        <v>30700</v>
      </c>
      <c r="H313" s="38"/>
    </row>
    <row r="314" spans="1:8" ht="33.049999999999997" customHeight="1">
      <c r="A314" s="35">
        <v>310</v>
      </c>
      <c r="B314" s="39" t="s">
        <v>919</v>
      </c>
      <c r="C314" s="39" t="s">
        <v>920</v>
      </c>
      <c r="D314" s="39" t="s">
        <v>257</v>
      </c>
      <c r="E314" s="40" t="s">
        <v>57</v>
      </c>
      <c r="F314" s="39" t="s">
        <v>918</v>
      </c>
      <c r="G314" s="41">
        <v>8300</v>
      </c>
      <c r="H314" s="38"/>
    </row>
    <row r="315" spans="1:8" ht="33.049999999999997" customHeight="1">
      <c r="A315" s="35">
        <v>311</v>
      </c>
      <c r="B315" s="39" t="s">
        <v>921</v>
      </c>
      <c r="C315" s="39" t="s">
        <v>922</v>
      </c>
      <c r="D315" s="39" t="s">
        <v>257</v>
      </c>
      <c r="E315" s="40" t="s">
        <v>68</v>
      </c>
      <c r="F315" s="39" t="s">
        <v>918</v>
      </c>
      <c r="G315" s="41">
        <v>5100</v>
      </c>
      <c r="H315" s="38"/>
    </row>
    <row r="316" spans="1:8" ht="33.049999999999997" customHeight="1">
      <c r="A316" s="35">
        <v>312</v>
      </c>
      <c r="B316" s="39" t="s">
        <v>923</v>
      </c>
      <c r="C316" s="39" t="s">
        <v>924</v>
      </c>
      <c r="D316" s="39" t="s">
        <v>257</v>
      </c>
      <c r="E316" s="40" t="s">
        <v>57</v>
      </c>
      <c r="F316" s="39" t="s">
        <v>918</v>
      </c>
      <c r="G316" s="41">
        <v>14600</v>
      </c>
      <c r="H316" s="38"/>
    </row>
    <row r="317" spans="1:8" ht="33.049999999999997" customHeight="1">
      <c r="A317" s="35">
        <v>313</v>
      </c>
      <c r="B317" s="39" t="s">
        <v>925</v>
      </c>
      <c r="C317" s="39" t="s">
        <v>926</v>
      </c>
      <c r="D317" s="39" t="s">
        <v>257</v>
      </c>
      <c r="E317" s="40" t="s">
        <v>927</v>
      </c>
      <c r="F317" s="39" t="s">
        <v>918</v>
      </c>
      <c r="G317" s="41">
        <v>30900</v>
      </c>
      <c r="H317" s="38"/>
    </row>
    <row r="318" spans="1:8" ht="16.55" customHeight="1">
      <c r="A318" s="35">
        <v>314</v>
      </c>
      <c r="B318" s="39" t="s">
        <v>928</v>
      </c>
      <c r="C318" s="39" t="s">
        <v>929</v>
      </c>
      <c r="D318" s="39" t="s">
        <v>257</v>
      </c>
      <c r="E318" s="40" t="s">
        <v>68</v>
      </c>
      <c r="F318" s="39" t="s">
        <v>930</v>
      </c>
      <c r="G318" s="41">
        <v>2800</v>
      </c>
      <c r="H318" s="38"/>
    </row>
    <row r="319" spans="1:8" ht="16.55" customHeight="1">
      <c r="A319" s="35">
        <v>315</v>
      </c>
      <c r="B319" s="39" t="s">
        <v>931</v>
      </c>
      <c r="C319" s="39" t="s">
        <v>932</v>
      </c>
      <c r="D319" s="39" t="s">
        <v>257</v>
      </c>
      <c r="E319" s="40" t="s">
        <v>320</v>
      </c>
      <c r="F319" s="39" t="s">
        <v>930</v>
      </c>
      <c r="G319" s="41">
        <v>31300</v>
      </c>
      <c r="H319" s="38"/>
    </row>
    <row r="320" spans="1:8" ht="16.55" customHeight="1">
      <c r="A320" s="35">
        <v>316</v>
      </c>
      <c r="B320" s="39" t="s">
        <v>933</v>
      </c>
      <c r="C320" s="39" t="s">
        <v>934</v>
      </c>
      <c r="D320" s="39" t="s">
        <v>257</v>
      </c>
      <c r="E320" s="40" t="s">
        <v>68</v>
      </c>
      <c r="F320" s="39" t="s">
        <v>930</v>
      </c>
      <c r="G320" s="41">
        <v>18200</v>
      </c>
      <c r="H320" s="38"/>
    </row>
    <row r="321" spans="1:8" ht="16.55" customHeight="1">
      <c r="A321" s="35">
        <v>317</v>
      </c>
      <c r="B321" s="39" t="s">
        <v>935</v>
      </c>
      <c r="C321" s="39" t="s">
        <v>936</v>
      </c>
      <c r="D321" s="39" t="s">
        <v>257</v>
      </c>
      <c r="E321" s="40" t="s">
        <v>668</v>
      </c>
      <c r="F321" s="39" t="s">
        <v>937</v>
      </c>
      <c r="G321" s="41">
        <v>31800</v>
      </c>
      <c r="H321" s="38"/>
    </row>
    <row r="322" spans="1:8" ht="16.55" customHeight="1">
      <c r="A322" s="35">
        <v>318</v>
      </c>
      <c r="B322" s="39" t="s">
        <v>938</v>
      </c>
      <c r="C322" s="39" t="s">
        <v>939</v>
      </c>
      <c r="D322" s="39" t="s">
        <v>257</v>
      </c>
      <c r="E322" s="40" t="s">
        <v>54</v>
      </c>
      <c r="F322" s="39" t="s">
        <v>937</v>
      </c>
      <c r="G322" s="41">
        <v>61100</v>
      </c>
      <c r="H322" s="38"/>
    </row>
    <row r="323" spans="1:8" ht="16.55" customHeight="1">
      <c r="A323" s="35">
        <v>319</v>
      </c>
      <c r="B323" s="39" t="s">
        <v>940</v>
      </c>
      <c r="C323" s="39" t="s">
        <v>941</v>
      </c>
      <c r="D323" s="39" t="s">
        <v>257</v>
      </c>
      <c r="E323" s="40" t="s">
        <v>57</v>
      </c>
      <c r="F323" s="39" t="s">
        <v>937</v>
      </c>
      <c r="G323" s="41">
        <v>41700</v>
      </c>
      <c r="H323" s="38"/>
    </row>
    <row r="324" spans="1:8" ht="16.55" customHeight="1">
      <c r="A324" s="35">
        <v>320</v>
      </c>
      <c r="B324" s="39" t="s">
        <v>942</v>
      </c>
      <c r="C324" s="39" t="s">
        <v>943</v>
      </c>
      <c r="D324" s="39" t="s">
        <v>257</v>
      </c>
      <c r="E324" s="40" t="s">
        <v>671</v>
      </c>
      <c r="F324" s="39" t="s">
        <v>937</v>
      </c>
      <c r="G324" s="41">
        <v>44800</v>
      </c>
      <c r="H324" s="38"/>
    </row>
    <row r="325" spans="1:8" ht="16.55" customHeight="1">
      <c r="A325" s="35">
        <v>321</v>
      </c>
      <c r="B325" s="39" t="s">
        <v>944</v>
      </c>
      <c r="C325" s="39" t="s">
        <v>945</v>
      </c>
      <c r="D325" s="39" t="s">
        <v>257</v>
      </c>
      <c r="E325" s="40" t="s">
        <v>68</v>
      </c>
      <c r="F325" s="39" t="s">
        <v>937</v>
      </c>
      <c r="G325" s="41">
        <v>6300</v>
      </c>
      <c r="H325" s="38"/>
    </row>
    <row r="326" spans="1:8" ht="16.55" customHeight="1">
      <c r="A326" s="35">
        <v>322</v>
      </c>
      <c r="B326" s="39" t="s">
        <v>946</v>
      </c>
      <c r="C326" s="39" t="s">
        <v>947</v>
      </c>
      <c r="D326" s="39" t="s">
        <v>257</v>
      </c>
      <c r="E326" s="40" t="s">
        <v>68</v>
      </c>
      <c r="F326" s="39" t="s">
        <v>937</v>
      </c>
      <c r="G326" s="41">
        <v>18800</v>
      </c>
      <c r="H326" s="38"/>
    </row>
    <row r="327" spans="1:8" ht="16.55" customHeight="1">
      <c r="A327" s="35">
        <v>323</v>
      </c>
      <c r="B327" s="39" t="s">
        <v>948</v>
      </c>
      <c r="C327" s="39" t="s">
        <v>949</v>
      </c>
      <c r="D327" s="39" t="s">
        <v>257</v>
      </c>
      <c r="E327" s="40" t="s">
        <v>74</v>
      </c>
      <c r="F327" s="39" t="s">
        <v>950</v>
      </c>
      <c r="G327" s="41">
        <v>42400</v>
      </c>
      <c r="H327" s="38"/>
    </row>
    <row r="328" spans="1:8" ht="16.55" customHeight="1">
      <c r="A328" s="35">
        <v>324</v>
      </c>
      <c r="B328" s="39" t="s">
        <v>951</v>
      </c>
      <c r="C328" s="39" t="s">
        <v>952</v>
      </c>
      <c r="D328" s="39" t="s">
        <v>257</v>
      </c>
      <c r="E328" s="40" t="s">
        <v>54</v>
      </c>
      <c r="F328" s="39" t="s">
        <v>950</v>
      </c>
      <c r="G328" s="41">
        <v>45400</v>
      </c>
      <c r="H328" s="38"/>
    </row>
    <row r="329" spans="1:8" ht="16.55" customHeight="1">
      <c r="A329" s="35">
        <v>325</v>
      </c>
      <c r="B329" s="39" t="s">
        <v>953</v>
      </c>
      <c r="C329" s="39" t="s">
        <v>954</v>
      </c>
      <c r="D329" s="39" t="s">
        <v>257</v>
      </c>
      <c r="E329" s="40" t="s">
        <v>54</v>
      </c>
      <c r="F329" s="39" t="s">
        <v>950</v>
      </c>
      <c r="G329" s="41">
        <v>25900</v>
      </c>
      <c r="H329" s="38"/>
    </row>
    <row r="330" spans="1:8" ht="16.55" customHeight="1">
      <c r="A330" s="35">
        <v>326</v>
      </c>
      <c r="B330" s="39" t="s">
        <v>955</v>
      </c>
      <c r="C330" s="39" t="s">
        <v>956</v>
      </c>
      <c r="D330" s="39" t="s">
        <v>257</v>
      </c>
      <c r="E330" s="40" t="s">
        <v>54</v>
      </c>
      <c r="F330" s="39" t="s">
        <v>950</v>
      </c>
      <c r="G330" s="41">
        <v>57700</v>
      </c>
      <c r="H330" s="38"/>
    </row>
    <row r="331" spans="1:8" ht="16.55" customHeight="1">
      <c r="A331" s="35">
        <v>327</v>
      </c>
      <c r="B331" s="39" t="s">
        <v>957</v>
      </c>
      <c r="C331" s="39" t="s">
        <v>958</v>
      </c>
      <c r="D331" s="39" t="s">
        <v>257</v>
      </c>
      <c r="E331" s="40" t="s">
        <v>54</v>
      </c>
      <c r="F331" s="39" t="s">
        <v>950</v>
      </c>
      <c r="G331" s="41">
        <v>57700</v>
      </c>
      <c r="H331" s="38"/>
    </row>
    <row r="332" spans="1:8" ht="16.55" customHeight="1">
      <c r="A332" s="35">
        <v>328</v>
      </c>
      <c r="B332" s="39" t="s">
        <v>959</v>
      </c>
      <c r="C332" s="39" t="s">
        <v>960</v>
      </c>
      <c r="D332" s="39" t="s">
        <v>257</v>
      </c>
      <c r="E332" s="40" t="s">
        <v>242</v>
      </c>
      <c r="F332" s="39" t="s">
        <v>961</v>
      </c>
      <c r="G332" s="41">
        <v>2000</v>
      </c>
      <c r="H332" s="38"/>
    </row>
    <row r="333" spans="1:8" ht="16.55" customHeight="1">
      <c r="A333" s="35">
        <v>329</v>
      </c>
      <c r="B333" s="39" t="s">
        <v>962</v>
      </c>
      <c r="C333" s="39" t="s">
        <v>963</v>
      </c>
      <c r="D333" s="39" t="s">
        <v>257</v>
      </c>
      <c r="E333" s="40" t="s">
        <v>74</v>
      </c>
      <c r="F333" s="39" t="s">
        <v>961</v>
      </c>
      <c r="G333" s="41">
        <v>60400</v>
      </c>
      <c r="H333" s="38"/>
    </row>
    <row r="334" spans="1:8" ht="16.55" customHeight="1">
      <c r="A334" s="35">
        <v>330</v>
      </c>
      <c r="B334" s="39" t="s">
        <v>964</v>
      </c>
      <c r="C334" s="39" t="s">
        <v>965</v>
      </c>
      <c r="D334" s="39" t="s">
        <v>257</v>
      </c>
      <c r="E334" s="40" t="s">
        <v>57</v>
      </c>
      <c r="F334" s="39" t="s">
        <v>961</v>
      </c>
      <c r="G334" s="41">
        <v>26600</v>
      </c>
      <c r="H334" s="38"/>
    </row>
  </sheetData>
  <mergeCells count="3">
    <mergeCell ref="A1:H1"/>
    <mergeCell ref="A2:H2"/>
    <mergeCell ref="A3:H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W45"/>
  <sheetViews>
    <sheetView workbookViewId="0"/>
  </sheetViews>
  <sheetFormatPr defaultColWidth="10" defaultRowHeight="16.55" customHeight="1"/>
  <cols>
    <col min="1" max="1" width="8.25" style="434" customWidth="1"/>
    <col min="2" max="2" width="7.75" style="434" customWidth="1"/>
    <col min="3" max="3" width="9" style="386" customWidth="1"/>
    <col min="4" max="4" width="21.5" style="386" customWidth="1"/>
    <col min="5" max="5" width="5.5" style="386" customWidth="1"/>
    <col min="6" max="6" width="7.5" style="386" customWidth="1"/>
    <col min="7" max="7" width="5.75" style="435" customWidth="1"/>
    <col min="8" max="8" width="9.375" style="434" customWidth="1"/>
    <col min="9" max="9" width="8.25" style="386" customWidth="1"/>
    <col min="10" max="10" width="8.25" style="434" customWidth="1"/>
    <col min="11" max="11" width="11.375" style="386" customWidth="1"/>
    <col min="12" max="12" width="37.625" style="386" customWidth="1"/>
    <col min="13" max="257" width="9.5" style="386" customWidth="1"/>
    <col min="258" max="1024" width="9.5" customWidth="1"/>
    <col min="1025" max="1025" width="10" customWidth="1"/>
  </cols>
  <sheetData>
    <row r="1" spans="1:12" ht="23.1" customHeight="1">
      <c r="A1" s="414" t="s">
        <v>3</v>
      </c>
      <c r="B1" s="415" t="s">
        <v>1598</v>
      </c>
      <c r="C1" s="415" t="s">
        <v>969</v>
      </c>
      <c r="D1" s="415" t="s">
        <v>1596</v>
      </c>
      <c r="E1" s="415" t="s">
        <v>5</v>
      </c>
      <c r="F1" s="416" t="s">
        <v>1789</v>
      </c>
      <c r="G1" s="416" t="s">
        <v>1597</v>
      </c>
      <c r="H1" s="415" t="s">
        <v>250</v>
      </c>
      <c r="I1" s="417" t="s">
        <v>3372</v>
      </c>
      <c r="J1" s="415" t="s">
        <v>1792</v>
      </c>
      <c r="K1" s="418" t="s">
        <v>2870</v>
      </c>
      <c r="L1" s="393" t="s">
        <v>3373</v>
      </c>
    </row>
    <row r="2" spans="1:12" s="386" customFormat="1" ht="23.1" customHeight="1">
      <c r="A2" s="419">
        <v>1</v>
      </c>
      <c r="B2" s="420" t="s">
        <v>1610</v>
      </c>
      <c r="C2" s="420" t="s">
        <v>3374</v>
      </c>
      <c r="D2" s="420" t="s">
        <v>3025</v>
      </c>
      <c r="E2" s="421" t="s">
        <v>54</v>
      </c>
      <c r="F2" s="420" t="s">
        <v>3027</v>
      </c>
      <c r="G2" s="422" t="s">
        <v>1714</v>
      </c>
      <c r="H2" s="421" t="s">
        <v>3026</v>
      </c>
      <c r="I2" s="395">
        <v>28700</v>
      </c>
      <c r="J2" s="422" t="s">
        <v>3028</v>
      </c>
      <c r="K2" s="423" t="s">
        <v>3325</v>
      </c>
      <c r="L2" s="424" t="s">
        <v>3375</v>
      </c>
    </row>
    <row r="3" spans="1:12" ht="23.1" customHeight="1">
      <c r="A3" s="419">
        <v>2</v>
      </c>
      <c r="B3" s="420" t="s">
        <v>1610</v>
      </c>
      <c r="C3" s="420" t="s">
        <v>3374</v>
      </c>
      <c r="D3" s="420" t="s">
        <v>3030</v>
      </c>
      <c r="E3" s="421" t="s">
        <v>57</v>
      </c>
      <c r="F3" s="422" t="s">
        <v>3027</v>
      </c>
      <c r="G3" s="422" t="s">
        <v>1714</v>
      </c>
      <c r="H3" s="421" t="s">
        <v>3031</v>
      </c>
      <c r="I3" s="395">
        <v>27400</v>
      </c>
      <c r="J3" s="422" t="s">
        <v>3028</v>
      </c>
      <c r="K3" s="423" t="s">
        <v>3326</v>
      </c>
      <c r="L3" s="424" t="s">
        <v>3376</v>
      </c>
    </row>
    <row r="4" spans="1:12" ht="23.1" customHeight="1">
      <c r="A4" s="419">
        <v>3</v>
      </c>
      <c r="B4" s="420" t="s">
        <v>1610</v>
      </c>
      <c r="C4" s="420" t="s">
        <v>3377</v>
      </c>
      <c r="D4" s="420" t="s">
        <v>3378</v>
      </c>
      <c r="E4" s="420"/>
      <c r="F4" s="422"/>
      <c r="G4" s="422" t="s">
        <v>3379</v>
      </c>
      <c r="H4" s="420" t="s">
        <v>3380</v>
      </c>
      <c r="I4" s="395">
        <v>17000</v>
      </c>
      <c r="J4" s="425"/>
      <c r="K4" s="426"/>
      <c r="L4" s="424" t="s">
        <v>3381</v>
      </c>
    </row>
    <row r="5" spans="1:12" ht="23.1" customHeight="1">
      <c r="A5" s="419">
        <v>4</v>
      </c>
      <c r="B5" s="420" t="s">
        <v>1610</v>
      </c>
      <c r="C5" s="420" t="s">
        <v>3382</v>
      </c>
      <c r="D5" s="420" t="s">
        <v>3383</v>
      </c>
      <c r="E5" s="420"/>
      <c r="F5" s="422"/>
      <c r="G5" s="422" t="s">
        <v>3379</v>
      </c>
      <c r="H5" s="420" t="s">
        <v>3384</v>
      </c>
      <c r="I5" s="395">
        <v>10500</v>
      </c>
      <c r="J5" s="425"/>
      <c r="K5" s="426"/>
      <c r="L5" s="424" t="s">
        <v>3385</v>
      </c>
    </row>
    <row r="6" spans="1:12" ht="23.1" customHeight="1">
      <c r="A6" s="419">
        <v>5</v>
      </c>
      <c r="B6" s="420" t="s">
        <v>1610</v>
      </c>
      <c r="C6" s="420" t="s">
        <v>3382</v>
      </c>
      <c r="D6" s="420" t="s">
        <v>3386</v>
      </c>
      <c r="E6" s="420"/>
      <c r="F6" s="422"/>
      <c r="G6" s="422" t="s">
        <v>3379</v>
      </c>
      <c r="H6" s="420" t="s">
        <v>3387</v>
      </c>
      <c r="I6" s="395">
        <v>10500</v>
      </c>
      <c r="J6" s="425"/>
      <c r="K6" s="426"/>
      <c r="L6" s="424" t="s">
        <v>3388</v>
      </c>
    </row>
    <row r="7" spans="1:12" ht="23.1" customHeight="1">
      <c r="A7" s="419">
        <v>6</v>
      </c>
      <c r="B7" s="420" t="s">
        <v>1610</v>
      </c>
      <c r="C7" s="420" t="s">
        <v>3382</v>
      </c>
      <c r="D7" s="420" t="s">
        <v>3389</v>
      </c>
      <c r="E7" s="420"/>
      <c r="F7" s="422"/>
      <c r="G7" s="422" t="s">
        <v>3379</v>
      </c>
      <c r="H7" s="420" t="s">
        <v>3390</v>
      </c>
      <c r="I7" s="395">
        <v>46600</v>
      </c>
      <c r="J7" s="425"/>
      <c r="K7" s="426"/>
      <c r="L7" s="424" t="s">
        <v>3391</v>
      </c>
    </row>
    <row r="8" spans="1:12" ht="23.1" customHeight="1">
      <c r="A8" s="419">
        <v>7</v>
      </c>
      <c r="B8" s="421" t="s">
        <v>1601</v>
      </c>
      <c r="C8" s="420" t="s">
        <v>3392</v>
      </c>
      <c r="D8" s="420" t="s">
        <v>321</v>
      </c>
      <c r="E8" s="421" t="s">
        <v>57</v>
      </c>
      <c r="F8" s="422" t="s">
        <v>2475</v>
      </c>
      <c r="G8" s="422" t="s">
        <v>1600</v>
      </c>
      <c r="H8" s="421" t="s">
        <v>322</v>
      </c>
      <c r="I8" s="395">
        <v>9300</v>
      </c>
      <c r="J8" s="422"/>
      <c r="K8" s="426" t="s">
        <v>3074</v>
      </c>
      <c r="L8" s="424"/>
    </row>
    <row r="9" spans="1:12" ht="23.1" customHeight="1">
      <c r="A9" s="419">
        <v>8</v>
      </c>
      <c r="B9" s="421" t="s">
        <v>1601</v>
      </c>
      <c r="C9" s="420" t="s">
        <v>3392</v>
      </c>
      <c r="D9" s="420" t="s">
        <v>324</v>
      </c>
      <c r="E9" s="421" t="s">
        <v>54</v>
      </c>
      <c r="F9" s="422" t="s">
        <v>2555</v>
      </c>
      <c r="G9" s="422" t="s">
        <v>1714</v>
      </c>
      <c r="H9" s="421" t="s">
        <v>325</v>
      </c>
      <c r="I9" s="395">
        <v>116000</v>
      </c>
      <c r="J9" s="422"/>
      <c r="K9" s="426" t="s">
        <v>3334</v>
      </c>
      <c r="L9" s="424" t="s">
        <v>3393</v>
      </c>
    </row>
    <row r="10" spans="1:12" ht="23.1" customHeight="1">
      <c r="A10" s="419">
        <v>9</v>
      </c>
      <c r="B10" s="421" t="s">
        <v>1601</v>
      </c>
      <c r="C10" s="420" t="s">
        <v>3392</v>
      </c>
      <c r="D10" s="420" t="s">
        <v>1416</v>
      </c>
      <c r="E10" s="421" t="s">
        <v>57</v>
      </c>
      <c r="F10" s="422" t="s">
        <v>2555</v>
      </c>
      <c r="G10" s="422" t="s">
        <v>1714</v>
      </c>
      <c r="H10" s="421" t="s">
        <v>1417</v>
      </c>
      <c r="I10" s="395">
        <v>46300</v>
      </c>
      <c r="J10" s="422"/>
      <c r="K10" s="426" t="s">
        <v>3080</v>
      </c>
      <c r="L10" s="424" t="s">
        <v>3394</v>
      </c>
    </row>
    <row r="11" spans="1:12" ht="23.1" customHeight="1">
      <c r="A11" s="419">
        <v>10</v>
      </c>
      <c r="B11" s="421" t="s">
        <v>1601</v>
      </c>
      <c r="C11" s="420" t="s">
        <v>3392</v>
      </c>
      <c r="D11" s="420" t="s">
        <v>1780</v>
      </c>
      <c r="E11" s="421" t="s">
        <v>57</v>
      </c>
      <c r="F11" s="422" t="s">
        <v>2475</v>
      </c>
      <c r="G11" s="422" t="s">
        <v>1600</v>
      </c>
      <c r="H11" s="421" t="s">
        <v>1781</v>
      </c>
      <c r="I11" s="395">
        <v>25400</v>
      </c>
      <c r="J11" s="422"/>
      <c r="K11" s="426" t="s">
        <v>3082</v>
      </c>
      <c r="L11" s="424"/>
    </row>
    <row r="12" spans="1:12" s="386" customFormat="1" ht="23.1" customHeight="1">
      <c r="A12" s="419">
        <v>11</v>
      </c>
      <c r="B12" s="421" t="s">
        <v>1601</v>
      </c>
      <c r="C12" s="420" t="s">
        <v>3395</v>
      </c>
      <c r="D12" s="420" t="s">
        <v>2765</v>
      </c>
      <c r="E12" s="421" t="s">
        <v>68</v>
      </c>
      <c r="F12" s="422" t="s">
        <v>3086</v>
      </c>
      <c r="G12" s="422" t="s">
        <v>1714</v>
      </c>
      <c r="H12" s="421" t="s">
        <v>1451</v>
      </c>
      <c r="I12" s="395">
        <v>27000</v>
      </c>
      <c r="J12" s="422"/>
      <c r="K12" s="426" t="s">
        <v>3087</v>
      </c>
      <c r="L12" s="424" t="s">
        <v>2581</v>
      </c>
    </row>
    <row r="13" spans="1:12" ht="23.1" customHeight="1">
      <c r="A13" s="419">
        <v>12</v>
      </c>
      <c r="B13" s="421" t="s">
        <v>1601</v>
      </c>
      <c r="C13" s="420" t="s">
        <v>3396</v>
      </c>
      <c r="D13" s="420" t="s">
        <v>2767</v>
      </c>
      <c r="E13" s="421" t="s">
        <v>57</v>
      </c>
      <c r="F13" s="422" t="s">
        <v>2462</v>
      </c>
      <c r="G13" s="422" t="s">
        <v>1714</v>
      </c>
      <c r="H13" s="421" t="s">
        <v>263</v>
      </c>
      <c r="I13" s="395">
        <v>29400</v>
      </c>
      <c r="J13" s="422"/>
      <c r="K13" s="426" t="s">
        <v>3094</v>
      </c>
      <c r="L13" s="424" t="s">
        <v>3397</v>
      </c>
    </row>
    <row r="14" spans="1:12" ht="23.1" customHeight="1">
      <c r="A14" s="419">
        <v>13</v>
      </c>
      <c r="B14" s="421" t="s">
        <v>1601</v>
      </c>
      <c r="C14" s="420" t="s">
        <v>3396</v>
      </c>
      <c r="D14" s="420" t="s">
        <v>2768</v>
      </c>
      <c r="E14" s="421" t="s">
        <v>57</v>
      </c>
      <c r="F14" s="422" t="s">
        <v>2462</v>
      </c>
      <c r="G14" s="422" t="s">
        <v>1714</v>
      </c>
      <c r="H14" s="421" t="s">
        <v>265</v>
      </c>
      <c r="I14" s="395">
        <v>29400</v>
      </c>
      <c r="J14" s="422"/>
      <c r="K14" s="426" t="s">
        <v>3096</v>
      </c>
      <c r="L14" s="424" t="s">
        <v>3398</v>
      </c>
    </row>
    <row r="15" spans="1:12" ht="23.1" customHeight="1">
      <c r="A15" s="419">
        <v>14</v>
      </c>
      <c r="B15" s="421" t="s">
        <v>1601</v>
      </c>
      <c r="C15" s="420" t="s">
        <v>3396</v>
      </c>
      <c r="D15" s="420" t="s">
        <v>2769</v>
      </c>
      <c r="E15" s="421" t="s">
        <v>68</v>
      </c>
      <c r="F15" s="422" t="s">
        <v>2483</v>
      </c>
      <c r="G15" s="422" t="s">
        <v>3379</v>
      </c>
      <c r="H15" s="421" t="s">
        <v>269</v>
      </c>
      <c r="I15" s="395">
        <v>14100</v>
      </c>
      <c r="J15" s="422"/>
      <c r="K15" s="426"/>
      <c r="L15" s="424" t="s">
        <v>3336</v>
      </c>
    </row>
    <row r="16" spans="1:12" ht="23.1" customHeight="1">
      <c r="A16" s="419">
        <v>15</v>
      </c>
      <c r="B16" s="421" t="s">
        <v>1601</v>
      </c>
      <c r="C16" s="420" t="s">
        <v>3396</v>
      </c>
      <c r="D16" s="420" t="s">
        <v>270</v>
      </c>
      <c r="E16" s="421" t="s">
        <v>54</v>
      </c>
      <c r="F16" s="422" t="s">
        <v>1662</v>
      </c>
      <c r="G16" s="422" t="s">
        <v>1600</v>
      </c>
      <c r="H16" s="421" t="s">
        <v>271</v>
      </c>
      <c r="I16" s="395">
        <v>138300</v>
      </c>
      <c r="J16" s="425" t="s">
        <v>3399</v>
      </c>
      <c r="K16" s="426" t="s">
        <v>3102</v>
      </c>
      <c r="L16" s="424"/>
    </row>
    <row r="17" spans="1:12" ht="23.1" customHeight="1">
      <c r="A17" s="419">
        <v>16</v>
      </c>
      <c r="B17" s="421" t="s">
        <v>1601</v>
      </c>
      <c r="C17" s="420" t="s">
        <v>3396</v>
      </c>
      <c r="D17" s="420" t="s">
        <v>272</v>
      </c>
      <c r="E17" s="421" t="s">
        <v>54</v>
      </c>
      <c r="F17" s="422" t="s">
        <v>2553</v>
      </c>
      <c r="G17" s="422" t="s">
        <v>1714</v>
      </c>
      <c r="H17" s="421" t="s">
        <v>273</v>
      </c>
      <c r="I17" s="395">
        <v>38500</v>
      </c>
      <c r="J17" s="422"/>
      <c r="K17" s="426" t="s">
        <v>3104</v>
      </c>
      <c r="L17" s="424" t="s">
        <v>3400</v>
      </c>
    </row>
    <row r="18" spans="1:12" ht="23.1" customHeight="1">
      <c r="A18" s="419">
        <v>17</v>
      </c>
      <c r="B18" s="421" t="s">
        <v>1601</v>
      </c>
      <c r="C18" s="420" t="s">
        <v>3396</v>
      </c>
      <c r="D18" s="420" t="s">
        <v>275</v>
      </c>
      <c r="E18" s="421" t="s">
        <v>57</v>
      </c>
      <c r="F18" s="422" t="s">
        <v>2464</v>
      </c>
      <c r="G18" s="422" t="s">
        <v>1714</v>
      </c>
      <c r="H18" s="421" t="s">
        <v>276</v>
      </c>
      <c r="I18" s="395">
        <v>35800</v>
      </c>
      <c r="J18" s="422"/>
      <c r="K18" s="426" t="s">
        <v>3106</v>
      </c>
      <c r="L18" s="424" t="s">
        <v>3401</v>
      </c>
    </row>
    <row r="19" spans="1:12" ht="23.1" customHeight="1">
      <c r="A19" s="419">
        <v>18</v>
      </c>
      <c r="B19" s="421" t="s">
        <v>1601</v>
      </c>
      <c r="C19" s="420" t="s">
        <v>3402</v>
      </c>
      <c r="D19" s="420" t="s">
        <v>2776</v>
      </c>
      <c r="E19" s="421" t="s">
        <v>54</v>
      </c>
      <c r="F19" s="422" t="s">
        <v>2777</v>
      </c>
      <c r="G19" s="422" t="s">
        <v>3379</v>
      </c>
      <c r="H19" s="421" t="s">
        <v>2778</v>
      </c>
      <c r="I19" s="395">
        <v>47500</v>
      </c>
      <c r="J19" s="419"/>
      <c r="K19" s="426"/>
      <c r="L19" s="424" t="s">
        <v>3403</v>
      </c>
    </row>
    <row r="20" spans="1:12" ht="23.1" customHeight="1">
      <c r="A20" s="419">
        <v>19</v>
      </c>
      <c r="B20" s="421" t="s">
        <v>1601</v>
      </c>
      <c r="C20" s="420" t="s">
        <v>3402</v>
      </c>
      <c r="D20" s="420" t="s">
        <v>2779</v>
      </c>
      <c r="E20" s="421" t="s">
        <v>709</v>
      </c>
      <c r="F20" s="422" t="s">
        <v>2780</v>
      </c>
      <c r="G20" s="422" t="s">
        <v>3379</v>
      </c>
      <c r="H20" s="421" t="s">
        <v>2781</v>
      </c>
      <c r="I20" s="395">
        <v>166200</v>
      </c>
      <c r="J20" s="419"/>
      <c r="K20" s="426"/>
      <c r="L20" s="424" t="s">
        <v>3339</v>
      </c>
    </row>
    <row r="21" spans="1:12" ht="23.1" customHeight="1">
      <c r="A21" s="419">
        <v>20</v>
      </c>
      <c r="B21" s="427" t="s">
        <v>1609</v>
      </c>
      <c r="C21" s="420" t="s">
        <v>3404</v>
      </c>
      <c r="D21" s="420" t="s">
        <v>1768</v>
      </c>
      <c r="E21" s="421" t="s">
        <v>68</v>
      </c>
      <c r="F21" s="422" t="s">
        <v>2483</v>
      </c>
      <c r="G21" s="422" t="s">
        <v>3379</v>
      </c>
      <c r="H21" s="421" t="s">
        <v>1769</v>
      </c>
      <c r="I21" s="395">
        <v>86000</v>
      </c>
      <c r="J21" s="422"/>
      <c r="K21" s="426"/>
      <c r="L21" s="424" t="s">
        <v>3345</v>
      </c>
    </row>
    <row r="22" spans="1:12" ht="23.1" customHeight="1">
      <c r="A22" s="419">
        <v>21</v>
      </c>
      <c r="B22" s="427" t="s">
        <v>1609</v>
      </c>
      <c r="C22" s="420" t="s">
        <v>3405</v>
      </c>
      <c r="D22" s="420" t="s">
        <v>3196</v>
      </c>
      <c r="E22" s="421" t="s">
        <v>242</v>
      </c>
      <c r="F22" s="420" t="s">
        <v>3198</v>
      </c>
      <c r="G22" s="422" t="s">
        <v>1714</v>
      </c>
      <c r="H22" s="421" t="s">
        <v>3197</v>
      </c>
      <c r="I22" s="395">
        <v>3700</v>
      </c>
      <c r="J22" s="422"/>
      <c r="K22" s="426" t="s">
        <v>3406</v>
      </c>
      <c r="L22" s="424" t="s">
        <v>3407</v>
      </c>
    </row>
    <row r="23" spans="1:12" ht="23.1" customHeight="1">
      <c r="A23" s="419">
        <v>22</v>
      </c>
      <c r="B23" s="427" t="s">
        <v>1609</v>
      </c>
      <c r="C23" s="420" t="s">
        <v>3405</v>
      </c>
      <c r="D23" s="420" t="s">
        <v>2809</v>
      </c>
      <c r="E23" s="421" t="s">
        <v>68</v>
      </c>
      <c r="F23" s="422" t="s">
        <v>2483</v>
      </c>
      <c r="G23" s="422" t="s">
        <v>3379</v>
      </c>
      <c r="H23" s="421" t="s">
        <v>1458</v>
      </c>
      <c r="I23" s="395">
        <v>27800</v>
      </c>
      <c r="J23" s="422"/>
      <c r="K23" s="426"/>
      <c r="L23" s="424" t="s">
        <v>3346</v>
      </c>
    </row>
    <row r="24" spans="1:12" ht="23.1" customHeight="1">
      <c r="A24" s="419">
        <v>23</v>
      </c>
      <c r="B24" s="427" t="s">
        <v>1609</v>
      </c>
      <c r="C24" s="420" t="s">
        <v>3408</v>
      </c>
      <c r="D24" s="420" t="s">
        <v>2811</v>
      </c>
      <c r="E24" s="421" t="s">
        <v>68</v>
      </c>
      <c r="F24" s="422" t="s">
        <v>2467</v>
      </c>
      <c r="G24" s="422" t="s">
        <v>3379</v>
      </c>
      <c r="H24" s="421" t="s">
        <v>420</v>
      </c>
      <c r="I24" s="395">
        <v>27200</v>
      </c>
      <c r="J24" s="422"/>
      <c r="K24" s="426"/>
      <c r="L24" s="424" t="s">
        <v>3347</v>
      </c>
    </row>
    <row r="25" spans="1:12" ht="23.1" customHeight="1">
      <c r="A25" s="419">
        <v>24</v>
      </c>
      <c r="B25" s="427" t="s">
        <v>1609</v>
      </c>
      <c r="C25" s="420" t="s">
        <v>3408</v>
      </c>
      <c r="D25" s="420" t="s">
        <v>2822</v>
      </c>
      <c r="E25" s="421" t="s">
        <v>68</v>
      </c>
      <c r="F25" s="422" t="s">
        <v>2483</v>
      </c>
      <c r="G25" s="422" t="s">
        <v>3379</v>
      </c>
      <c r="H25" s="421" t="s">
        <v>429</v>
      </c>
      <c r="I25" s="395">
        <v>16100</v>
      </c>
      <c r="J25" s="422"/>
      <c r="K25" s="426"/>
      <c r="L25" s="424" t="s">
        <v>3350</v>
      </c>
    </row>
    <row r="26" spans="1:12" ht="23.1" customHeight="1">
      <c r="A26" s="419">
        <v>25</v>
      </c>
      <c r="B26" s="427" t="s">
        <v>1609</v>
      </c>
      <c r="C26" s="420" t="s">
        <v>3408</v>
      </c>
      <c r="D26" s="420" t="s">
        <v>430</v>
      </c>
      <c r="E26" s="421" t="s">
        <v>68</v>
      </c>
      <c r="F26" s="422" t="s">
        <v>2515</v>
      </c>
      <c r="G26" s="422" t="s">
        <v>3379</v>
      </c>
      <c r="H26" s="421" t="s">
        <v>431</v>
      </c>
      <c r="I26" s="395">
        <v>3800</v>
      </c>
      <c r="J26" s="422"/>
      <c r="K26" s="426"/>
      <c r="L26" s="424" t="s">
        <v>3409</v>
      </c>
    </row>
    <row r="27" spans="1:12" ht="23.1" customHeight="1">
      <c r="A27" s="419">
        <v>26</v>
      </c>
      <c r="B27" s="427" t="s">
        <v>1609</v>
      </c>
      <c r="C27" s="420" t="s">
        <v>3410</v>
      </c>
      <c r="D27" s="420" t="s">
        <v>2825</v>
      </c>
      <c r="E27" s="421" t="s">
        <v>68</v>
      </c>
      <c r="F27" s="422" t="s">
        <v>2515</v>
      </c>
      <c r="G27" s="422" t="s">
        <v>3379</v>
      </c>
      <c r="H27" s="421" t="s">
        <v>445</v>
      </c>
      <c r="I27" s="395">
        <v>7200</v>
      </c>
      <c r="J27" s="422"/>
      <c r="K27" s="426"/>
      <c r="L27" s="424" t="s">
        <v>3411</v>
      </c>
    </row>
    <row r="28" spans="1:12" ht="23.1" customHeight="1">
      <c r="A28" s="419">
        <v>27</v>
      </c>
      <c r="B28" s="427" t="s">
        <v>1609</v>
      </c>
      <c r="C28" s="420" t="s">
        <v>3410</v>
      </c>
      <c r="D28" s="420" t="s">
        <v>462</v>
      </c>
      <c r="E28" s="421" t="s">
        <v>68</v>
      </c>
      <c r="F28" s="422" t="s">
        <v>3228</v>
      </c>
      <c r="G28" s="422" t="s">
        <v>1714</v>
      </c>
      <c r="H28" s="421" t="s">
        <v>463</v>
      </c>
      <c r="I28" s="395">
        <v>5900</v>
      </c>
      <c r="J28" s="422"/>
      <c r="K28" s="426" t="s">
        <v>3229</v>
      </c>
      <c r="L28" s="424" t="s">
        <v>3412</v>
      </c>
    </row>
    <row r="29" spans="1:12" ht="23.1" customHeight="1">
      <c r="A29" s="419">
        <v>28</v>
      </c>
      <c r="B29" s="427" t="s">
        <v>1609</v>
      </c>
      <c r="C29" s="420" t="s">
        <v>3410</v>
      </c>
      <c r="D29" s="420" t="s">
        <v>464</v>
      </c>
      <c r="E29" s="421" t="s">
        <v>68</v>
      </c>
      <c r="F29" s="422" t="s">
        <v>2464</v>
      </c>
      <c r="G29" s="422" t="s">
        <v>3379</v>
      </c>
      <c r="H29" s="421" t="s">
        <v>465</v>
      </c>
      <c r="I29" s="395">
        <v>17400</v>
      </c>
      <c r="J29" s="422"/>
      <c r="K29" s="426"/>
      <c r="L29" s="424" t="s">
        <v>3413</v>
      </c>
    </row>
    <row r="30" spans="1:12" ht="23.1" customHeight="1">
      <c r="A30" s="419">
        <v>29</v>
      </c>
      <c r="B30" s="427" t="s">
        <v>1609</v>
      </c>
      <c r="C30" s="420" t="s">
        <v>3414</v>
      </c>
      <c r="D30" s="420" t="s">
        <v>1425</v>
      </c>
      <c r="E30" s="421" t="s">
        <v>57</v>
      </c>
      <c r="F30" s="422" t="s">
        <v>2483</v>
      </c>
      <c r="G30" s="422" t="s">
        <v>3379</v>
      </c>
      <c r="H30" s="421" t="s">
        <v>1426</v>
      </c>
      <c r="I30" s="395">
        <v>25800</v>
      </c>
      <c r="J30" s="422"/>
      <c r="K30" s="426"/>
      <c r="L30" s="424" t="s">
        <v>3351</v>
      </c>
    </row>
    <row r="31" spans="1:12" ht="23.1" customHeight="1">
      <c r="A31" s="419">
        <v>30</v>
      </c>
      <c r="B31" s="427" t="s">
        <v>1609</v>
      </c>
      <c r="C31" s="420" t="s">
        <v>3414</v>
      </c>
      <c r="D31" s="420" t="s">
        <v>1429</v>
      </c>
      <c r="E31" s="421" t="s">
        <v>54</v>
      </c>
      <c r="F31" s="422" t="s">
        <v>2520</v>
      </c>
      <c r="G31" s="422" t="s">
        <v>1600</v>
      </c>
      <c r="H31" s="421" t="s">
        <v>1430</v>
      </c>
      <c r="I31" s="395">
        <v>64500</v>
      </c>
      <c r="J31" s="422"/>
      <c r="K31" s="426" t="s">
        <v>3243</v>
      </c>
      <c r="L31" s="424"/>
    </row>
    <row r="32" spans="1:12" ht="23.1" customHeight="1">
      <c r="A32" s="419">
        <v>31</v>
      </c>
      <c r="B32" s="427" t="s">
        <v>1609</v>
      </c>
      <c r="C32" s="420" t="s">
        <v>3415</v>
      </c>
      <c r="D32" s="420" t="s">
        <v>3255</v>
      </c>
      <c r="E32" s="421" t="s">
        <v>57</v>
      </c>
      <c r="F32" s="420" t="s">
        <v>3189</v>
      </c>
      <c r="G32" s="422" t="s">
        <v>3379</v>
      </c>
      <c r="H32" s="421" t="s">
        <v>3256</v>
      </c>
      <c r="I32" s="395">
        <v>12500</v>
      </c>
      <c r="J32" s="422"/>
      <c r="K32" s="426"/>
      <c r="L32" s="424" t="s">
        <v>3356</v>
      </c>
    </row>
    <row r="33" spans="1:12" ht="23.1" customHeight="1">
      <c r="A33" s="419">
        <v>32</v>
      </c>
      <c r="B33" s="427" t="s">
        <v>1609</v>
      </c>
      <c r="C33" s="420" t="s">
        <v>3415</v>
      </c>
      <c r="D33" s="420" t="s">
        <v>2838</v>
      </c>
      <c r="E33" s="421" t="s">
        <v>414</v>
      </c>
      <c r="F33" s="422" t="s">
        <v>2467</v>
      </c>
      <c r="G33" s="422" t="s">
        <v>3379</v>
      </c>
      <c r="H33" s="421" t="s">
        <v>500</v>
      </c>
      <c r="I33" s="395">
        <v>20800</v>
      </c>
      <c r="J33" s="422"/>
      <c r="K33" s="426"/>
      <c r="L33" s="424" t="s">
        <v>3357</v>
      </c>
    </row>
    <row r="34" spans="1:12" ht="23.1" customHeight="1">
      <c r="A34" s="419">
        <v>33</v>
      </c>
      <c r="B34" s="427" t="s">
        <v>1609</v>
      </c>
      <c r="C34" s="420" t="s">
        <v>3416</v>
      </c>
      <c r="D34" s="420" t="s">
        <v>2839</v>
      </c>
      <c r="E34" s="421" t="s">
        <v>57</v>
      </c>
      <c r="F34" s="422" t="s">
        <v>2780</v>
      </c>
      <c r="G34" s="422" t="s">
        <v>3379</v>
      </c>
      <c r="H34" s="421" t="s">
        <v>2840</v>
      </c>
      <c r="I34" s="395">
        <v>31900</v>
      </c>
      <c r="J34" s="419"/>
      <c r="K34" s="426"/>
      <c r="L34" s="424" t="s">
        <v>3358</v>
      </c>
    </row>
    <row r="35" spans="1:12" ht="23.1" customHeight="1">
      <c r="A35" s="419">
        <v>34</v>
      </c>
      <c r="B35" s="427" t="s">
        <v>1609</v>
      </c>
      <c r="C35" s="420" t="s">
        <v>3416</v>
      </c>
      <c r="D35" s="420" t="s">
        <v>2846</v>
      </c>
      <c r="E35" s="421" t="s">
        <v>68</v>
      </c>
      <c r="F35" s="422" t="s">
        <v>2847</v>
      </c>
      <c r="G35" s="422" t="s">
        <v>1714</v>
      </c>
      <c r="H35" s="421" t="s">
        <v>2848</v>
      </c>
      <c r="I35" s="395">
        <v>14300</v>
      </c>
      <c r="J35" s="419"/>
      <c r="K35" s="426" t="s">
        <v>3265</v>
      </c>
      <c r="L35" s="424" t="s">
        <v>3417</v>
      </c>
    </row>
    <row r="36" spans="1:12" ht="23.1" customHeight="1">
      <c r="A36" s="419">
        <v>35</v>
      </c>
      <c r="B36" s="428" t="s">
        <v>1687</v>
      </c>
      <c r="C36" s="422" t="s">
        <v>3418</v>
      </c>
      <c r="D36" s="420" t="s">
        <v>1066</v>
      </c>
      <c r="E36" s="421" t="s">
        <v>54</v>
      </c>
      <c r="F36" s="422" t="s">
        <v>2503</v>
      </c>
      <c r="G36" s="422" t="s">
        <v>3379</v>
      </c>
      <c r="H36" s="421" t="s">
        <v>1067</v>
      </c>
      <c r="I36" s="395">
        <v>59500</v>
      </c>
      <c r="J36" s="422"/>
      <c r="K36" s="426"/>
      <c r="L36" s="424" t="s">
        <v>3359</v>
      </c>
    </row>
    <row r="37" spans="1:12" ht="23.1" customHeight="1">
      <c r="A37" s="419">
        <v>36</v>
      </c>
      <c r="B37" s="428" t="s">
        <v>1687</v>
      </c>
      <c r="C37" s="422" t="s">
        <v>3418</v>
      </c>
      <c r="D37" s="422" t="s">
        <v>2851</v>
      </c>
      <c r="E37" s="141" t="s">
        <v>57</v>
      </c>
      <c r="F37" s="422" t="s">
        <v>2851</v>
      </c>
      <c r="G37" s="422" t="s">
        <v>1714</v>
      </c>
      <c r="H37" s="419" t="s">
        <v>2852</v>
      </c>
      <c r="I37" s="395">
        <v>12000</v>
      </c>
      <c r="J37" s="419"/>
      <c r="K37" s="426" t="s">
        <v>3275</v>
      </c>
      <c r="L37" s="424" t="s">
        <v>2853</v>
      </c>
    </row>
    <row r="38" spans="1:12" ht="23.1" customHeight="1">
      <c r="A38" s="419">
        <v>37</v>
      </c>
      <c r="B38" s="428" t="s">
        <v>1687</v>
      </c>
      <c r="C38" s="422" t="s">
        <v>3418</v>
      </c>
      <c r="D38" s="420" t="s">
        <v>2854</v>
      </c>
      <c r="E38" s="421" t="s">
        <v>320</v>
      </c>
      <c r="F38" s="422" t="s">
        <v>2544</v>
      </c>
      <c r="G38" s="422" t="s">
        <v>1714</v>
      </c>
      <c r="H38" s="421" t="s">
        <v>1564</v>
      </c>
      <c r="I38" s="395">
        <v>14700</v>
      </c>
      <c r="J38" s="422"/>
      <c r="K38" s="426" t="s">
        <v>3277</v>
      </c>
      <c r="L38" s="424" t="s">
        <v>3419</v>
      </c>
    </row>
    <row r="39" spans="1:12" ht="23.1" customHeight="1">
      <c r="A39" s="419">
        <v>38</v>
      </c>
      <c r="B39" s="428" t="s">
        <v>1687</v>
      </c>
      <c r="C39" s="422" t="s">
        <v>3418</v>
      </c>
      <c r="D39" s="420" t="s">
        <v>2855</v>
      </c>
      <c r="E39" s="421" t="s">
        <v>242</v>
      </c>
      <c r="F39" s="422" t="s">
        <v>2856</v>
      </c>
      <c r="G39" s="422" t="s">
        <v>1600</v>
      </c>
      <c r="H39" s="421" t="s">
        <v>960</v>
      </c>
      <c r="I39" s="395">
        <v>2300</v>
      </c>
      <c r="J39" s="422"/>
      <c r="K39" s="426" t="s">
        <v>3279</v>
      </c>
      <c r="L39" s="191"/>
    </row>
    <row r="40" spans="1:12" ht="23.1" customHeight="1">
      <c r="A40" s="419">
        <v>39</v>
      </c>
      <c r="B40" s="428" t="s">
        <v>1687</v>
      </c>
      <c r="C40" s="422" t="s">
        <v>3418</v>
      </c>
      <c r="D40" s="422" t="s">
        <v>2691</v>
      </c>
      <c r="E40" s="419" t="s">
        <v>54</v>
      </c>
      <c r="F40" s="422" t="s">
        <v>2515</v>
      </c>
      <c r="G40" s="422" t="s">
        <v>3379</v>
      </c>
      <c r="H40" s="419" t="s">
        <v>688</v>
      </c>
      <c r="I40" s="395">
        <v>22200</v>
      </c>
      <c r="J40" s="429"/>
      <c r="K40" s="426"/>
      <c r="L40" s="424" t="s">
        <v>3420</v>
      </c>
    </row>
    <row r="41" spans="1:12" ht="23.1" customHeight="1">
      <c r="A41" s="419">
        <v>40</v>
      </c>
      <c r="B41" s="428" t="s">
        <v>1687</v>
      </c>
      <c r="C41" s="422" t="s">
        <v>3418</v>
      </c>
      <c r="D41" s="420" t="s">
        <v>2858</v>
      </c>
      <c r="E41" s="421" t="s">
        <v>57</v>
      </c>
      <c r="F41" s="422" t="s">
        <v>2483</v>
      </c>
      <c r="G41" s="422" t="s">
        <v>3379</v>
      </c>
      <c r="H41" s="421" t="s">
        <v>965</v>
      </c>
      <c r="I41" s="395">
        <v>38100</v>
      </c>
      <c r="J41" s="422"/>
      <c r="K41" s="426"/>
      <c r="L41" s="424" t="s">
        <v>3360</v>
      </c>
    </row>
    <row r="42" spans="1:12" ht="23.1" customHeight="1">
      <c r="A42" s="419">
        <v>41</v>
      </c>
      <c r="B42" s="428" t="s">
        <v>1687</v>
      </c>
      <c r="C42" s="422" t="s">
        <v>3421</v>
      </c>
      <c r="D42" s="422" t="s">
        <v>2859</v>
      </c>
      <c r="E42" s="419" t="s">
        <v>54</v>
      </c>
      <c r="F42" s="422" t="s">
        <v>2464</v>
      </c>
      <c r="G42" s="422" t="s">
        <v>3379</v>
      </c>
      <c r="H42" s="419" t="s">
        <v>746</v>
      </c>
      <c r="I42" s="395">
        <v>35200</v>
      </c>
      <c r="J42" s="422"/>
      <c r="K42" s="426"/>
      <c r="L42" s="424" t="s">
        <v>3361</v>
      </c>
    </row>
    <row r="43" spans="1:12" ht="23.1" customHeight="1">
      <c r="A43" s="419">
        <v>42</v>
      </c>
      <c r="B43" s="428" t="s">
        <v>1687</v>
      </c>
      <c r="C43" s="420" t="s">
        <v>3422</v>
      </c>
      <c r="D43" s="420" t="s">
        <v>358</v>
      </c>
      <c r="E43" s="421" t="s">
        <v>68</v>
      </c>
      <c r="F43" s="422" t="s">
        <v>2464</v>
      </c>
      <c r="G43" s="422" t="s">
        <v>3379</v>
      </c>
      <c r="H43" s="421" t="s">
        <v>359</v>
      </c>
      <c r="I43" s="395">
        <v>35900</v>
      </c>
      <c r="J43" s="422"/>
      <c r="K43" s="426"/>
      <c r="L43" s="424" t="s">
        <v>3423</v>
      </c>
    </row>
    <row r="44" spans="1:12" s="433" customFormat="1" ht="54" customHeight="1">
      <c r="A44" s="419">
        <v>43</v>
      </c>
      <c r="B44" s="420" t="s">
        <v>156</v>
      </c>
      <c r="C44" s="420" t="s">
        <v>3424</v>
      </c>
      <c r="D44" s="420" t="s">
        <v>1476</v>
      </c>
      <c r="E44" s="421" t="s">
        <v>54</v>
      </c>
      <c r="F44" s="430" t="s">
        <v>1476</v>
      </c>
      <c r="G44" s="422" t="s">
        <v>1714</v>
      </c>
      <c r="H44" s="420" t="s">
        <v>1477</v>
      </c>
      <c r="I44" s="395">
        <v>3900</v>
      </c>
      <c r="J44" s="431" t="s">
        <v>3309</v>
      </c>
      <c r="K44" s="432" t="s">
        <v>3425</v>
      </c>
      <c r="L44" s="424" t="s">
        <v>3426</v>
      </c>
    </row>
    <row r="45" spans="1:12" ht="16.55" customHeight="1">
      <c r="H45" s="436" t="s">
        <v>3366</v>
      </c>
      <c r="I45" s="437">
        <f>SUM(I2:I44)</f>
        <v>1452600</v>
      </c>
      <c r="K45" s="438"/>
    </row>
  </sheetData>
  <phoneticPr fontId="26" type="noConversion"/>
  <hyperlinks>
    <hyperlink ref="L2" r:id="rId1" xr:uid="{00000000-0004-0000-1300-000000000000}"/>
    <hyperlink ref="L3" r:id="rId2" xr:uid="{00000000-0004-0000-1300-000001000000}"/>
    <hyperlink ref="L4" r:id="rId3" xr:uid="{00000000-0004-0000-1300-000002000000}"/>
    <hyperlink ref="L5" r:id="rId4" xr:uid="{00000000-0004-0000-1300-000003000000}"/>
    <hyperlink ref="L6" r:id="rId5" xr:uid="{00000000-0004-0000-1300-000004000000}"/>
    <hyperlink ref="L7" r:id="rId6" xr:uid="{00000000-0004-0000-1300-000005000000}"/>
    <hyperlink ref="L9" r:id="rId7" xr:uid="{00000000-0004-0000-1300-000006000000}"/>
    <hyperlink ref="L10" r:id="rId8" xr:uid="{00000000-0004-0000-1300-000007000000}"/>
    <hyperlink ref="L12" r:id="rId9" xr:uid="{00000000-0004-0000-1300-000008000000}"/>
    <hyperlink ref="L13" r:id="rId10" xr:uid="{00000000-0004-0000-1300-000009000000}"/>
    <hyperlink ref="L14" r:id="rId11" xr:uid="{00000000-0004-0000-1300-00000A000000}"/>
    <hyperlink ref="L15" r:id="rId12" xr:uid="{00000000-0004-0000-1300-00000B000000}"/>
    <hyperlink ref="L17" r:id="rId13" xr:uid="{00000000-0004-0000-1300-00000C000000}"/>
    <hyperlink ref="L18" r:id="rId14" xr:uid="{00000000-0004-0000-1300-00000D000000}"/>
    <hyperlink ref="L19" r:id="rId15" location="issue" xr:uid="{00000000-0004-0000-1300-00000E000000}"/>
    <hyperlink ref="L20" r:id="rId16" xr:uid="{00000000-0004-0000-1300-00000F000000}"/>
    <hyperlink ref="L21" r:id="rId17" xr:uid="{00000000-0004-0000-1300-000010000000}"/>
    <hyperlink ref="L22" r:id="rId18" xr:uid="{00000000-0004-0000-1300-000011000000}"/>
    <hyperlink ref="L23" r:id="rId19" xr:uid="{00000000-0004-0000-1300-000012000000}"/>
    <hyperlink ref="L24" r:id="rId20" xr:uid="{00000000-0004-0000-1300-000013000000}"/>
    <hyperlink ref="L25" r:id="rId21" xr:uid="{00000000-0004-0000-1300-000014000000}"/>
    <hyperlink ref="L26" r:id="rId22" xr:uid="{00000000-0004-0000-1300-000015000000}"/>
    <hyperlink ref="L27" r:id="rId23" xr:uid="{00000000-0004-0000-1300-000016000000}"/>
    <hyperlink ref="L28" r:id="rId24" xr:uid="{00000000-0004-0000-1300-000017000000}"/>
    <hyperlink ref="L29" r:id="rId25" xr:uid="{00000000-0004-0000-1300-000018000000}"/>
    <hyperlink ref="L30" r:id="rId26" xr:uid="{00000000-0004-0000-1300-000019000000}"/>
    <hyperlink ref="L32" r:id="rId27" xr:uid="{00000000-0004-0000-1300-00001A000000}"/>
    <hyperlink ref="L33" r:id="rId28" xr:uid="{00000000-0004-0000-1300-00001B000000}"/>
    <hyperlink ref="L34" r:id="rId29" xr:uid="{00000000-0004-0000-1300-00001C000000}"/>
    <hyperlink ref="L35" r:id="rId30" xr:uid="{00000000-0004-0000-1300-00001D000000}"/>
    <hyperlink ref="L36" r:id="rId31" xr:uid="{00000000-0004-0000-1300-00001E000000}"/>
    <hyperlink ref="L37" r:id="rId32" xr:uid="{00000000-0004-0000-1300-00001F000000}"/>
    <hyperlink ref="L38" r:id="rId33" xr:uid="{00000000-0004-0000-1300-000020000000}"/>
    <hyperlink ref="L40" r:id="rId34" xr:uid="{00000000-0004-0000-1300-000021000000}"/>
    <hyperlink ref="L41" r:id="rId35" xr:uid="{00000000-0004-0000-1300-000022000000}"/>
    <hyperlink ref="L42" r:id="rId36" xr:uid="{00000000-0004-0000-1300-000023000000}"/>
    <hyperlink ref="L43" r:id="rId37" xr:uid="{00000000-0004-0000-1300-000024000000}"/>
    <hyperlink ref="L44" r:id="rId38" xr:uid="{00000000-0004-0000-1300-000025000000}"/>
  </hyperlinks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39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W64"/>
  <sheetViews>
    <sheetView workbookViewId="0"/>
  </sheetViews>
  <sheetFormatPr defaultColWidth="10" defaultRowHeight="14.25" customHeight="1"/>
  <cols>
    <col min="1" max="1" width="7.75" style="292" customWidth="1"/>
    <col min="2" max="2" width="7.75" style="147" customWidth="1"/>
    <col min="3" max="3" width="9" style="292" customWidth="1"/>
    <col min="4" max="4" width="21.125" style="147" customWidth="1"/>
    <col min="5" max="5" width="5.5" style="147" customWidth="1"/>
    <col min="6" max="7" width="7.875" style="147" customWidth="1"/>
    <col min="8" max="8" width="7.625" style="356" customWidth="1"/>
    <col min="9" max="9" width="8.875" style="356" customWidth="1"/>
    <col min="10" max="10" width="7.625" style="356" customWidth="1"/>
    <col min="11" max="257" width="9.5" style="147" customWidth="1"/>
    <col min="258" max="258" width="10" customWidth="1"/>
  </cols>
  <sheetData>
    <row r="1" spans="1:10" ht="22.6" customHeight="1">
      <c r="A1" s="337" t="s">
        <v>2868</v>
      </c>
      <c r="B1" s="260" t="s">
        <v>1598</v>
      </c>
      <c r="C1" s="258" t="s">
        <v>969</v>
      </c>
      <c r="D1" s="258" t="s">
        <v>1596</v>
      </c>
      <c r="E1" s="167" t="s">
        <v>5</v>
      </c>
      <c r="F1" s="258" t="s">
        <v>1789</v>
      </c>
      <c r="G1" s="259" t="s">
        <v>250</v>
      </c>
      <c r="H1" s="338" t="s">
        <v>3427</v>
      </c>
      <c r="I1" s="338" t="s">
        <v>2870</v>
      </c>
      <c r="J1" s="338" t="s">
        <v>1546</v>
      </c>
    </row>
    <row r="2" spans="1:10" ht="28.5" customHeight="1">
      <c r="A2" s="339">
        <v>1</v>
      </c>
      <c r="B2" s="137" t="s">
        <v>1610</v>
      </c>
      <c r="C2" s="340" t="s">
        <v>3428</v>
      </c>
      <c r="D2" s="341" t="s">
        <v>100</v>
      </c>
      <c r="E2" s="264" t="s">
        <v>22</v>
      </c>
      <c r="F2" s="273"/>
      <c r="G2" s="137"/>
      <c r="H2" s="279">
        <v>1141.1500000000001</v>
      </c>
      <c r="I2" s="137">
        <v>333</v>
      </c>
      <c r="J2" s="279"/>
    </row>
    <row r="3" spans="1:10" ht="14.25" customHeight="1">
      <c r="A3" s="339">
        <v>2</v>
      </c>
      <c r="B3" s="137" t="s">
        <v>1610</v>
      </c>
      <c r="C3" s="340" t="s">
        <v>3429</v>
      </c>
      <c r="D3" s="341" t="s">
        <v>1612</v>
      </c>
      <c r="E3" s="264" t="s">
        <v>25</v>
      </c>
      <c r="F3" s="273"/>
      <c r="G3" s="137"/>
      <c r="H3" s="279">
        <v>1254</v>
      </c>
      <c r="I3" s="137">
        <v>108</v>
      </c>
      <c r="J3" s="279" t="s">
        <v>972</v>
      </c>
    </row>
    <row r="4" spans="1:10" ht="28.5" customHeight="1">
      <c r="A4" s="339">
        <v>3</v>
      </c>
      <c r="B4" s="137" t="s">
        <v>1610</v>
      </c>
      <c r="C4" s="340" t="s">
        <v>3429</v>
      </c>
      <c r="D4" s="341" t="s">
        <v>26</v>
      </c>
      <c r="E4" s="264" t="s">
        <v>22</v>
      </c>
      <c r="F4" s="273"/>
      <c r="G4" s="137"/>
      <c r="H4" s="279">
        <v>1438.8</v>
      </c>
      <c r="I4" s="137" t="s">
        <v>3430</v>
      </c>
      <c r="J4" s="279" t="s">
        <v>972</v>
      </c>
    </row>
    <row r="5" spans="1:10" ht="42.75" customHeight="1">
      <c r="A5" s="339">
        <v>4</v>
      </c>
      <c r="B5" s="137" t="s">
        <v>1601</v>
      </c>
      <c r="C5" s="340" t="s">
        <v>3431</v>
      </c>
      <c r="D5" s="263" t="s">
        <v>36</v>
      </c>
      <c r="E5" s="264" t="s">
        <v>25</v>
      </c>
      <c r="F5" s="263" t="s">
        <v>2173</v>
      </c>
      <c r="G5" s="263" t="s">
        <v>2174</v>
      </c>
      <c r="H5" s="279">
        <v>2046</v>
      </c>
      <c r="I5" s="137">
        <v>301</v>
      </c>
      <c r="J5" s="279"/>
    </row>
    <row r="6" spans="1:10" ht="45" customHeight="1">
      <c r="A6" s="339">
        <v>5</v>
      </c>
      <c r="B6" s="137" t="s">
        <v>1601</v>
      </c>
      <c r="C6" s="340" t="s">
        <v>3432</v>
      </c>
      <c r="D6" s="387" t="s">
        <v>3433</v>
      </c>
      <c r="E6" s="264" t="s">
        <v>25</v>
      </c>
      <c r="F6" s="263" t="s">
        <v>1890</v>
      </c>
      <c r="G6" s="263" t="s">
        <v>1891</v>
      </c>
      <c r="H6" s="388">
        <v>18888</v>
      </c>
      <c r="I6" s="137" t="s">
        <v>2876</v>
      </c>
      <c r="J6" s="388" t="s">
        <v>3434</v>
      </c>
    </row>
    <row r="7" spans="1:10" ht="28.5" customHeight="1">
      <c r="A7" s="339">
        <v>6</v>
      </c>
      <c r="B7" s="137" t="s">
        <v>1601</v>
      </c>
      <c r="C7" s="274" t="s">
        <v>3435</v>
      </c>
      <c r="D7" s="263" t="s">
        <v>1531</v>
      </c>
      <c r="E7" s="264" t="s">
        <v>22</v>
      </c>
      <c r="F7" s="263" t="s">
        <v>2260</v>
      </c>
      <c r="G7" s="263"/>
      <c r="H7" s="279">
        <v>957</v>
      </c>
      <c r="I7" s="137" t="s">
        <v>2881</v>
      </c>
      <c r="J7" s="279"/>
    </row>
    <row r="8" spans="1:10" ht="42.75" customHeight="1">
      <c r="A8" s="339">
        <v>7</v>
      </c>
      <c r="B8" s="137" t="s">
        <v>1601</v>
      </c>
      <c r="C8" s="274" t="s">
        <v>3435</v>
      </c>
      <c r="D8" s="263" t="s">
        <v>234</v>
      </c>
      <c r="E8" s="264" t="s">
        <v>25</v>
      </c>
      <c r="F8" s="263" t="s">
        <v>2365</v>
      </c>
      <c r="G8" s="263" t="s">
        <v>2366</v>
      </c>
      <c r="H8" s="279">
        <v>1810</v>
      </c>
      <c r="I8" s="137" t="s">
        <v>2882</v>
      </c>
      <c r="J8" s="279"/>
    </row>
    <row r="9" spans="1:10" ht="28.5" customHeight="1">
      <c r="A9" s="339">
        <v>8</v>
      </c>
      <c r="B9" s="137" t="s">
        <v>1601</v>
      </c>
      <c r="C9" s="274" t="s">
        <v>3435</v>
      </c>
      <c r="D9" s="273" t="s">
        <v>1644</v>
      </c>
      <c r="E9" s="264" t="s">
        <v>25</v>
      </c>
      <c r="F9" s="273" t="s">
        <v>2369</v>
      </c>
      <c r="G9" s="273" t="s">
        <v>1645</v>
      </c>
      <c r="H9" s="279">
        <v>3069.3</v>
      </c>
      <c r="I9" s="289" t="s">
        <v>2884</v>
      </c>
      <c r="J9" s="279"/>
    </row>
    <row r="10" spans="1:10" ht="28.5" customHeight="1">
      <c r="A10" s="339">
        <v>9</v>
      </c>
      <c r="B10" s="137" t="s">
        <v>1601</v>
      </c>
      <c r="C10" s="273" t="s">
        <v>3436</v>
      </c>
      <c r="D10" s="273" t="s">
        <v>1624</v>
      </c>
      <c r="E10" s="264" t="s">
        <v>22</v>
      </c>
      <c r="F10" s="273" t="s">
        <v>1888</v>
      </c>
      <c r="G10" s="273" t="s">
        <v>3437</v>
      </c>
      <c r="H10" s="279">
        <v>2951.25</v>
      </c>
      <c r="I10" s="289" t="s">
        <v>2889</v>
      </c>
      <c r="J10" s="279"/>
    </row>
    <row r="11" spans="1:10" ht="42.75" customHeight="1">
      <c r="A11" s="339">
        <v>10</v>
      </c>
      <c r="B11" s="137" t="s">
        <v>1601</v>
      </c>
      <c r="C11" s="273" t="s">
        <v>3436</v>
      </c>
      <c r="D11" s="273" t="s">
        <v>53</v>
      </c>
      <c r="E11" s="264" t="s">
        <v>25</v>
      </c>
      <c r="F11" s="273" t="s">
        <v>1909</v>
      </c>
      <c r="G11" s="273" t="s">
        <v>1630</v>
      </c>
      <c r="H11" s="279">
        <v>2046.2</v>
      </c>
      <c r="I11" s="289" t="s">
        <v>2890</v>
      </c>
      <c r="J11" s="279"/>
    </row>
    <row r="12" spans="1:10" ht="56.95" customHeight="1">
      <c r="A12" s="339">
        <v>11</v>
      </c>
      <c r="B12" s="137" t="s">
        <v>1601</v>
      </c>
      <c r="C12" s="273" t="s">
        <v>3436</v>
      </c>
      <c r="D12" s="273" t="s">
        <v>1628</v>
      </c>
      <c r="E12" s="264" t="s">
        <v>22</v>
      </c>
      <c r="F12" s="273" t="s">
        <v>1911</v>
      </c>
      <c r="G12" s="273" t="s">
        <v>1629</v>
      </c>
      <c r="H12" s="279">
        <v>3069.3</v>
      </c>
      <c r="I12" s="289" t="s">
        <v>2891</v>
      </c>
      <c r="J12" s="279"/>
    </row>
    <row r="13" spans="1:10" ht="42.75" customHeight="1">
      <c r="A13" s="339">
        <v>12</v>
      </c>
      <c r="B13" s="137" t="s">
        <v>1601</v>
      </c>
      <c r="C13" s="273" t="s">
        <v>3436</v>
      </c>
      <c r="D13" s="273" t="s">
        <v>1626</v>
      </c>
      <c r="E13" s="264" t="s">
        <v>22</v>
      </c>
      <c r="F13" s="273" t="s">
        <v>1956</v>
      </c>
      <c r="G13" s="273" t="s">
        <v>1627</v>
      </c>
      <c r="H13" s="279">
        <v>3069.3</v>
      </c>
      <c r="I13" s="289" t="s">
        <v>2892</v>
      </c>
      <c r="J13" s="279"/>
    </row>
    <row r="14" spans="1:10" ht="42.75" customHeight="1">
      <c r="A14" s="339">
        <v>13</v>
      </c>
      <c r="B14" s="137" t="s">
        <v>1601</v>
      </c>
      <c r="C14" s="273" t="s">
        <v>3436</v>
      </c>
      <c r="D14" s="273" t="s">
        <v>56</v>
      </c>
      <c r="E14" s="264" t="s">
        <v>22</v>
      </c>
      <c r="F14" s="273" t="s">
        <v>1958</v>
      </c>
      <c r="G14" s="273" t="s">
        <v>1631</v>
      </c>
      <c r="H14" s="279">
        <v>3266.05</v>
      </c>
      <c r="I14" s="289" t="s">
        <v>2893</v>
      </c>
      <c r="J14" s="279"/>
    </row>
    <row r="15" spans="1:10" ht="28.5" customHeight="1">
      <c r="A15" s="339">
        <v>14</v>
      </c>
      <c r="B15" s="137" t="s">
        <v>1601</v>
      </c>
      <c r="C15" s="273" t="s">
        <v>3436</v>
      </c>
      <c r="D15" s="273" t="s">
        <v>58</v>
      </c>
      <c r="E15" s="264" t="s">
        <v>25</v>
      </c>
      <c r="F15" s="273" t="s">
        <v>1960</v>
      </c>
      <c r="G15" s="273" t="s">
        <v>1632</v>
      </c>
      <c r="H15" s="279">
        <v>4485.8999999999996</v>
      </c>
      <c r="I15" s="289" t="s">
        <v>2894</v>
      </c>
      <c r="J15" s="279"/>
    </row>
    <row r="16" spans="1:10" ht="42.75" customHeight="1">
      <c r="A16" s="339">
        <v>15</v>
      </c>
      <c r="B16" s="137" t="s">
        <v>1601</v>
      </c>
      <c r="C16" s="273" t="s">
        <v>3436</v>
      </c>
      <c r="D16" s="273" t="s">
        <v>59</v>
      </c>
      <c r="E16" s="264" t="s">
        <v>25</v>
      </c>
      <c r="F16" s="273" t="s">
        <v>2087</v>
      </c>
      <c r="G16" s="273" t="s">
        <v>1633</v>
      </c>
      <c r="H16" s="279">
        <v>5902.5</v>
      </c>
      <c r="I16" s="289" t="s">
        <v>2895</v>
      </c>
      <c r="J16" s="279"/>
    </row>
    <row r="17" spans="1:10" ht="14.25" customHeight="1">
      <c r="A17" s="339">
        <v>16</v>
      </c>
      <c r="B17" s="137" t="s">
        <v>1601</v>
      </c>
      <c r="C17" s="262" t="s">
        <v>3438</v>
      </c>
      <c r="D17" s="263" t="s">
        <v>1801</v>
      </c>
      <c r="E17" s="278" t="s">
        <v>25</v>
      </c>
      <c r="F17" s="137"/>
      <c r="G17" s="137"/>
      <c r="H17" s="279">
        <v>4356</v>
      </c>
      <c r="I17" s="137" t="s">
        <v>2897</v>
      </c>
      <c r="J17" s="279"/>
    </row>
    <row r="18" spans="1:10" ht="16.55" customHeight="1">
      <c r="A18" s="339">
        <v>17</v>
      </c>
      <c r="B18" s="137" t="s">
        <v>1601</v>
      </c>
      <c r="C18" s="262" t="s">
        <v>3438</v>
      </c>
      <c r="D18" s="263" t="s">
        <v>1803</v>
      </c>
      <c r="E18" s="439" t="s">
        <v>1804</v>
      </c>
      <c r="F18" s="137"/>
      <c r="G18" s="137"/>
      <c r="H18" s="279">
        <v>5346</v>
      </c>
      <c r="I18" s="137" t="s">
        <v>2898</v>
      </c>
      <c r="J18" s="279"/>
    </row>
    <row r="19" spans="1:10" ht="14.25" customHeight="1">
      <c r="A19" s="339">
        <v>18</v>
      </c>
      <c r="B19" s="137" t="s">
        <v>1601</v>
      </c>
      <c r="C19" s="262" t="s">
        <v>3438</v>
      </c>
      <c r="D19" s="263" t="s">
        <v>1805</v>
      </c>
      <c r="E19" s="278" t="s">
        <v>25</v>
      </c>
      <c r="F19" s="137"/>
      <c r="G19" s="137"/>
      <c r="H19" s="279">
        <v>4620</v>
      </c>
      <c r="I19" s="137" t="s">
        <v>2899</v>
      </c>
      <c r="J19" s="279"/>
    </row>
    <row r="20" spans="1:10" ht="16.55" customHeight="1">
      <c r="A20" s="339">
        <v>19</v>
      </c>
      <c r="B20" s="137" t="s">
        <v>1601</v>
      </c>
      <c r="C20" s="262" t="s">
        <v>3438</v>
      </c>
      <c r="D20" s="263" t="s">
        <v>1807</v>
      </c>
      <c r="E20" s="439" t="s">
        <v>1804</v>
      </c>
      <c r="F20" s="137"/>
      <c r="G20" s="137"/>
      <c r="H20" s="279">
        <v>4554</v>
      </c>
      <c r="I20" s="137" t="s">
        <v>2900</v>
      </c>
      <c r="J20" s="279"/>
    </row>
    <row r="21" spans="1:10" ht="22.6" customHeight="1">
      <c r="A21" s="339">
        <v>20</v>
      </c>
      <c r="B21" s="137" t="s">
        <v>1601</v>
      </c>
      <c r="C21" s="262" t="s">
        <v>3438</v>
      </c>
      <c r="D21" s="137" t="s">
        <v>1808</v>
      </c>
      <c r="E21" s="439" t="s">
        <v>1616</v>
      </c>
      <c r="F21" s="137"/>
      <c r="G21" s="137"/>
      <c r="H21" s="279">
        <v>3762</v>
      </c>
      <c r="I21" s="137" t="s">
        <v>2901</v>
      </c>
      <c r="J21" s="440" t="s">
        <v>3439</v>
      </c>
    </row>
    <row r="22" spans="1:10" ht="28.5" customHeight="1">
      <c r="A22" s="339">
        <v>21</v>
      </c>
      <c r="B22" s="137" t="s">
        <v>1601</v>
      </c>
      <c r="C22" s="262" t="s">
        <v>3438</v>
      </c>
      <c r="D22" s="263" t="s">
        <v>3440</v>
      </c>
      <c r="E22" s="278" t="s">
        <v>976</v>
      </c>
      <c r="F22" s="439"/>
      <c r="G22" s="137"/>
      <c r="H22" s="279">
        <v>7293</v>
      </c>
      <c r="I22" s="137" t="s">
        <v>2902</v>
      </c>
      <c r="J22" s="279"/>
    </row>
    <row r="23" spans="1:10" ht="28.5" customHeight="1">
      <c r="A23" s="339">
        <v>22</v>
      </c>
      <c r="B23" s="137" t="s">
        <v>1601</v>
      </c>
      <c r="C23" s="262" t="s">
        <v>3438</v>
      </c>
      <c r="D23" s="263" t="s">
        <v>3441</v>
      </c>
      <c r="E23" s="264" t="s">
        <v>25</v>
      </c>
      <c r="F23" s="137"/>
      <c r="G23" s="137" t="s">
        <v>2276</v>
      </c>
      <c r="H23" s="279">
        <v>1768.8</v>
      </c>
      <c r="I23" s="137" t="s">
        <v>3442</v>
      </c>
      <c r="J23" s="279"/>
    </row>
    <row r="24" spans="1:10" ht="14.25" customHeight="1">
      <c r="A24" s="339">
        <v>23</v>
      </c>
      <c r="B24" s="137" t="s">
        <v>1603</v>
      </c>
      <c r="C24" s="274" t="s">
        <v>3443</v>
      </c>
      <c r="D24" s="263" t="s">
        <v>3313</v>
      </c>
      <c r="E24" s="264" t="s">
        <v>12</v>
      </c>
      <c r="F24" s="263"/>
      <c r="G24" s="263"/>
      <c r="H24" s="279">
        <v>1967.5</v>
      </c>
      <c r="I24" s="137" t="s">
        <v>3369</v>
      </c>
      <c r="J24" s="279"/>
    </row>
    <row r="25" spans="1:10" ht="42.75" customHeight="1">
      <c r="A25" s="339">
        <v>24</v>
      </c>
      <c r="B25" s="137" t="s">
        <v>1603</v>
      </c>
      <c r="C25" s="274" t="s">
        <v>3444</v>
      </c>
      <c r="D25" s="263" t="s">
        <v>37</v>
      </c>
      <c r="E25" s="264" t="s">
        <v>17</v>
      </c>
      <c r="F25" s="263" t="s">
        <v>1931</v>
      </c>
      <c r="G25" s="263" t="s">
        <v>2047</v>
      </c>
      <c r="H25" s="279">
        <v>726</v>
      </c>
      <c r="I25" s="137" t="s">
        <v>2910</v>
      </c>
      <c r="J25" s="279"/>
    </row>
    <row r="26" spans="1:10" ht="42.75" customHeight="1">
      <c r="A26" s="339">
        <v>25</v>
      </c>
      <c r="B26" s="137" t="s">
        <v>1603</v>
      </c>
      <c r="C26" s="274" t="s">
        <v>3444</v>
      </c>
      <c r="D26" s="263" t="s">
        <v>1492</v>
      </c>
      <c r="E26" s="264" t="s">
        <v>17</v>
      </c>
      <c r="F26" s="263" t="s">
        <v>2125</v>
      </c>
      <c r="G26" s="263" t="s">
        <v>2126</v>
      </c>
      <c r="H26" s="279">
        <v>1298.55</v>
      </c>
      <c r="I26" s="137" t="s">
        <v>2912</v>
      </c>
      <c r="J26" s="279"/>
    </row>
    <row r="27" spans="1:10" ht="42.75" customHeight="1">
      <c r="A27" s="339">
        <v>26</v>
      </c>
      <c r="B27" s="137" t="s">
        <v>1603</v>
      </c>
      <c r="C27" s="274" t="s">
        <v>3444</v>
      </c>
      <c r="D27" s="263" t="s">
        <v>40</v>
      </c>
      <c r="E27" s="264" t="s">
        <v>12</v>
      </c>
      <c r="F27" s="263" t="s">
        <v>1931</v>
      </c>
      <c r="G27" s="263" t="s">
        <v>2265</v>
      </c>
      <c r="H27" s="279">
        <v>1254</v>
      </c>
      <c r="I27" s="137" t="s">
        <v>2913</v>
      </c>
      <c r="J27" s="279"/>
    </row>
    <row r="28" spans="1:10" ht="42.75" customHeight="1">
      <c r="A28" s="339">
        <v>27</v>
      </c>
      <c r="B28" s="137" t="s">
        <v>1603</v>
      </c>
      <c r="C28" s="274" t="s">
        <v>3444</v>
      </c>
      <c r="D28" s="263" t="s">
        <v>42</v>
      </c>
      <c r="E28" s="264" t="s">
        <v>17</v>
      </c>
      <c r="F28" s="263" t="s">
        <v>2377</v>
      </c>
      <c r="G28" s="263" t="s">
        <v>2378</v>
      </c>
      <c r="H28" s="279">
        <v>787</v>
      </c>
      <c r="I28" s="137" t="s">
        <v>2915</v>
      </c>
      <c r="J28" s="279"/>
    </row>
    <row r="29" spans="1:10" ht="28.5" customHeight="1">
      <c r="A29" s="339">
        <v>28</v>
      </c>
      <c r="B29" s="137" t="s">
        <v>1603</v>
      </c>
      <c r="C29" s="140" t="s">
        <v>3445</v>
      </c>
      <c r="D29" s="263" t="s">
        <v>1619</v>
      </c>
      <c r="E29" s="264" t="s">
        <v>22</v>
      </c>
      <c r="F29" s="263" t="s">
        <v>1799</v>
      </c>
      <c r="G29" s="263"/>
      <c r="H29" s="279">
        <v>1749</v>
      </c>
      <c r="I29" s="137" t="s">
        <v>2917</v>
      </c>
      <c r="J29" s="279"/>
    </row>
    <row r="30" spans="1:10" ht="28.5" customHeight="1">
      <c r="A30" s="339">
        <v>29</v>
      </c>
      <c r="B30" s="137" t="s">
        <v>1603</v>
      </c>
      <c r="C30" s="140" t="s">
        <v>3445</v>
      </c>
      <c r="D30" s="263" t="s">
        <v>1618</v>
      </c>
      <c r="E30" s="264" t="s">
        <v>12</v>
      </c>
      <c r="F30" s="263" t="s">
        <v>1824</v>
      </c>
      <c r="G30" s="263"/>
      <c r="H30" s="279">
        <v>2376</v>
      </c>
      <c r="I30" s="137" t="s">
        <v>2918</v>
      </c>
      <c r="J30" s="279"/>
    </row>
    <row r="31" spans="1:10" ht="28.5" customHeight="1">
      <c r="A31" s="339">
        <v>30</v>
      </c>
      <c r="B31" s="137" t="s">
        <v>1603</v>
      </c>
      <c r="C31" s="140" t="s">
        <v>3445</v>
      </c>
      <c r="D31" s="273" t="s">
        <v>65</v>
      </c>
      <c r="E31" s="264" t="s">
        <v>25</v>
      </c>
      <c r="F31" s="273" t="s">
        <v>2093</v>
      </c>
      <c r="G31" s="273" t="s">
        <v>1637</v>
      </c>
      <c r="H31" s="279">
        <v>4013.7</v>
      </c>
      <c r="I31" s="289" t="s">
        <v>2920</v>
      </c>
      <c r="J31" s="279"/>
    </row>
    <row r="32" spans="1:10" ht="42.75" customHeight="1">
      <c r="A32" s="339">
        <v>31</v>
      </c>
      <c r="B32" s="137" t="s">
        <v>1603</v>
      </c>
      <c r="C32" s="140" t="s">
        <v>3445</v>
      </c>
      <c r="D32" s="273" t="s">
        <v>69</v>
      </c>
      <c r="E32" s="264" t="s">
        <v>25</v>
      </c>
      <c r="F32" s="273" t="s">
        <v>2243</v>
      </c>
      <c r="G32" s="273" t="s">
        <v>1640</v>
      </c>
      <c r="H32" s="279">
        <v>1967.5</v>
      </c>
      <c r="I32" s="289" t="s">
        <v>2921</v>
      </c>
      <c r="J32" s="279"/>
    </row>
    <row r="33" spans="1:10" ht="28.5" customHeight="1">
      <c r="A33" s="339">
        <v>32</v>
      </c>
      <c r="B33" s="137" t="s">
        <v>1603</v>
      </c>
      <c r="C33" s="140" t="s">
        <v>3445</v>
      </c>
      <c r="D33" s="273" t="s">
        <v>70</v>
      </c>
      <c r="E33" s="264" t="s">
        <v>25</v>
      </c>
      <c r="F33" s="273" t="s">
        <v>2270</v>
      </c>
      <c r="G33" s="273" t="s">
        <v>1641</v>
      </c>
      <c r="H33" s="279">
        <v>3069.3</v>
      </c>
      <c r="I33" s="289" t="s">
        <v>2922</v>
      </c>
      <c r="J33" s="279"/>
    </row>
    <row r="34" spans="1:10" ht="42.75" customHeight="1">
      <c r="A34" s="339">
        <v>33</v>
      </c>
      <c r="B34" s="137" t="s">
        <v>1609</v>
      </c>
      <c r="C34" s="137" t="s">
        <v>3446</v>
      </c>
      <c r="D34" s="263" t="s">
        <v>2014</v>
      </c>
      <c r="E34" s="264" t="s">
        <v>17</v>
      </c>
      <c r="F34" s="263" t="s">
        <v>2015</v>
      </c>
      <c r="G34" s="263" t="s">
        <v>2016</v>
      </c>
      <c r="H34" s="279">
        <v>1108.8</v>
      </c>
      <c r="I34" s="137" t="s">
        <v>2926</v>
      </c>
      <c r="J34" s="279"/>
    </row>
    <row r="35" spans="1:10" ht="42.75" customHeight="1">
      <c r="A35" s="339">
        <v>34</v>
      </c>
      <c r="B35" s="137" t="s">
        <v>1609</v>
      </c>
      <c r="C35" s="137" t="s">
        <v>3446</v>
      </c>
      <c r="D35" s="263" t="s">
        <v>49</v>
      </c>
      <c r="E35" s="264" t="s">
        <v>25</v>
      </c>
      <c r="F35" s="263" t="s">
        <v>2237</v>
      </c>
      <c r="G35" s="263"/>
      <c r="H35" s="279">
        <v>4643.3</v>
      </c>
      <c r="I35" s="137" t="s">
        <v>2928</v>
      </c>
      <c r="J35" s="279"/>
    </row>
    <row r="36" spans="1:10" ht="42.75" customHeight="1">
      <c r="A36" s="339">
        <v>35</v>
      </c>
      <c r="B36" s="137" t="s">
        <v>1609</v>
      </c>
      <c r="C36" s="137" t="s">
        <v>3446</v>
      </c>
      <c r="D36" s="263" t="s">
        <v>50</v>
      </c>
      <c r="E36" s="264" t="s">
        <v>12</v>
      </c>
      <c r="F36" s="263" t="s">
        <v>2237</v>
      </c>
      <c r="G36" s="263" t="s">
        <v>2238</v>
      </c>
      <c r="H36" s="279">
        <v>2282.3000000000002</v>
      </c>
      <c r="I36" s="137" t="s">
        <v>2929</v>
      </c>
      <c r="J36" s="279"/>
    </row>
    <row r="37" spans="1:10" ht="28.5" customHeight="1">
      <c r="A37" s="339">
        <v>36</v>
      </c>
      <c r="B37" s="137" t="s">
        <v>1609</v>
      </c>
      <c r="C37" s="137" t="s">
        <v>3446</v>
      </c>
      <c r="D37" s="263" t="s">
        <v>52</v>
      </c>
      <c r="E37" s="264" t="s">
        <v>12</v>
      </c>
      <c r="F37" s="263"/>
      <c r="G37" s="263" t="s">
        <v>2363</v>
      </c>
      <c r="H37" s="279">
        <v>1259.2</v>
      </c>
      <c r="I37" s="137" t="s">
        <v>2931</v>
      </c>
      <c r="J37" s="279"/>
    </row>
    <row r="38" spans="1:10" ht="42.75" customHeight="1">
      <c r="A38" s="339">
        <v>37</v>
      </c>
      <c r="B38" s="137" t="s">
        <v>1609</v>
      </c>
      <c r="C38" s="288" t="s">
        <v>3447</v>
      </c>
      <c r="D38" s="273" t="s">
        <v>1981</v>
      </c>
      <c r="E38" s="273" t="s">
        <v>12</v>
      </c>
      <c r="F38" s="273" t="s">
        <v>1982</v>
      </c>
      <c r="G38" s="273"/>
      <c r="H38" s="279">
        <v>495</v>
      </c>
      <c r="I38" s="137" t="s">
        <v>2934</v>
      </c>
      <c r="J38" s="279"/>
    </row>
    <row r="39" spans="1:10" ht="56.95" customHeight="1">
      <c r="A39" s="339">
        <v>38</v>
      </c>
      <c r="B39" s="137" t="s">
        <v>1609</v>
      </c>
      <c r="C39" s="288" t="s">
        <v>3447</v>
      </c>
      <c r="D39" s="137" t="s">
        <v>2436</v>
      </c>
      <c r="E39" s="273" t="s">
        <v>12</v>
      </c>
      <c r="F39" s="137" t="s">
        <v>2437</v>
      </c>
      <c r="G39" s="137" t="s">
        <v>2438</v>
      </c>
      <c r="H39" s="279">
        <v>990</v>
      </c>
      <c r="I39" s="137" t="s">
        <v>2935</v>
      </c>
      <c r="J39" s="279"/>
    </row>
    <row r="40" spans="1:10" ht="28.5" customHeight="1">
      <c r="A40" s="339">
        <v>39</v>
      </c>
      <c r="B40" s="137" t="s">
        <v>1609</v>
      </c>
      <c r="C40" s="288" t="s">
        <v>3447</v>
      </c>
      <c r="D40" s="263" t="s">
        <v>88</v>
      </c>
      <c r="E40" s="264" t="s">
        <v>25</v>
      </c>
      <c r="F40" s="263" t="s">
        <v>2137</v>
      </c>
      <c r="G40" s="263" t="s">
        <v>2138</v>
      </c>
      <c r="H40" s="279">
        <v>1259.2</v>
      </c>
      <c r="I40" s="137" t="s">
        <v>2936</v>
      </c>
      <c r="J40" s="279"/>
    </row>
    <row r="41" spans="1:10" ht="28.5" customHeight="1">
      <c r="A41" s="339">
        <v>40</v>
      </c>
      <c r="B41" s="137" t="s">
        <v>1609</v>
      </c>
      <c r="C41" s="288" t="s">
        <v>3447</v>
      </c>
      <c r="D41" s="137" t="s">
        <v>2939</v>
      </c>
      <c r="E41" s="264" t="s">
        <v>12</v>
      </c>
      <c r="F41" s="137"/>
      <c r="G41" s="137" t="s">
        <v>2940</v>
      </c>
      <c r="H41" s="279">
        <v>629.6</v>
      </c>
      <c r="I41" s="344">
        <v>192</v>
      </c>
      <c r="J41" s="279"/>
    </row>
    <row r="42" spans="1:10" ht="28.5" customHeight="1">
      <c r="A42" s="339">
        <v>41</v>
      </c>
      <c r="B42" s="137" t="s">
        <v>1609</v>
      </c>
      <c r="C42" s="140" t="s">
        <v>3448</v>
      </c>
      <c r="D42" s="263" t="s">
        <v>3314</v>
      </c>
      <c r="E42" s="264" t="s">
        <v>12</v>
      </c>
      <c r="F42" s="263"/>
      <c r="G42" s="263"/>
      <c r="H42" s="279">
        <v>550.9</v>
      </c>
      <c r="I42" s="137" t="s">
        <v>3370</v>
      </c>
      <c r="J42" s="279"/>
    </row>
    <row r="43" spans="1:10" ht="28.5" customHeight="1">
      <c r="A43" s="339">
        <v>42</v>
      </c>
      <c r="B43" s="137" t="s">
        <v>1609</v>
      </c>
      <c r="C43" s="262" t="s">
        <v>3449</v>
      </c>
      <c r="D43" s="263" t="s">
        <v>113</v>
      </c>
      <c r="E43" s="264" t="s">
        <v>12</v>
      </c>
      <c r="F43" s="263" t="s">
        <v>1954</v>
      </c>
      <c r="G43" s="263" t="s">
        <v>1955</v>
      </c>
      <c r="H43" s="279">
        <v>858</v>
      </c>
      <c r="I43" s="137" t="s">
        <v>2958</v>
      </c>
      <c r="J43" s="279"/>
    </row>
    <row r="44" spans="1:10" ht="42.75" customHeight="1">
      <c r="A44" s="339">
        <v>43</v>
      </c>
      <c r="B44" s="137" t="s">
        <v>1609</v>
      </c>
      <c r="C44" s="262" t="s">
        <v>3449</v>
      </c>
      <c r="D44" s="263" t="s">
        <v>1622</v>
      </c>
      <c r="E44" s="264" t="s">
        <v>17</v>
      </c>
      <c r="F44" s="263" t="s">
        <v>1965</v>
      </c>
      <c r="G44" s="263" t="s">
        <v>2727</v>
      </c>
      <c r="H44" s="279">
        <v>1023.1</v>
      </c>
      <c r="I44" s="137" t="s">
        <v>2959</v>
      </c>
      <c r="J44" s="279"/>
    </row>
    <row r="45" spans="1:10" ht="28.5" customHeight="1">
      <c r="A45" s="339">
        <v>44</v>
      </c>
      <c r="B45" s="137" t="s">
        <v>1609</v>
      </c>
      <c r="C45" s="262" t="s">
        <v>3449</v>
      </c>
      <c r="D45" s="273" t="s">
        <v>1991</v>
      </c>
      <c r="E45" s="273" t="s">
        <v>12</v>
      </c>
      <c r="F45" s="273" t="s">
        <v>1992</v>
      </c>
      <c r="G45" s="289" t="s">
        <v>2729</v>
      </c>
      <c r="H45" s="279">
        <v>668.95</v>
      </c>
      <c r="I45" s="289" t="s">
        <v>2960</v>
      </c>
      <c r="J45" s="279"/>
    </row>
    <row r="46" spans="1:10" ht="14.25" customHeight="1">
      <c r="A46" s="339">
        <v>45</v>
      </c>
      <c r="B46" s="280" t="s">
        <v>156</v>
      </c>
      <c r="C46" s="140" t="s">
        <v>3450</v>
      </c>
      <c r="D46" s="263" t="s">
        <v>1539</v>
      </c>
      <c r="E46" s="264" t="s">
        <v>95</v>
      </c>
      <c r="F46" s="263" t="s">
        <v>1806</v>
      </c>
      <c r="G46" s="263"/>
      <c r="H46" s="279">
        <v>4554</v>
      </c>
      <c r="I46" s="137" t="s">
        <v>2973</v>
      </c>
      <c r="J46" s="279"/>
    </row>
    <row r="47" spans="1:10" ht="42.75" customHeight="1">
      <c r="A47" s="339">
        <v>46</v>
      </c>
      <c r="B47" s="280" t="s">
        <v>156</v>
      </c>
      <c r="C47" s="140" t="s">
        <v>3450</v>
      </c>
      <c r="D47" s="263" t="s">
        <v>1504</v>
      </c>
      <c r="E47" s="264" t="s">
        <v>22</v>
      </c>
      <c r="F47" s="263" t="s">
        <v>1819</v>
      </c>
      <c r="G47" s="263" t="s">
        <v>1820</v>
      </c>
      <c r="H47" s="279">
        <v>745.8</v>
      </c>
      <c r="I47" s="137" t="s">
        <v>2974</v>
      </c>
      <c r="J47" s="279"/>
    </row>
    <row r="48" spans="1:10" ht="28.5" customHeight="1">
      <c r="A48" s="339">
        <v>47</v>
      </c>
      <c r="B48" s="280" t="s">
        <v>156</v>
      </c>
      <c r="C48" s="140" t="s">
        <v>3450</v>
      </c>
      <c r="D48" s="263" t="s">
        <v>207</v>
      </c>
      <c r="E48" s="264" t="s">
        <v>25</v>
      </c>
      <c r="F48" s="263" t="s">
        <v>2009</v>
      </c>
      <c r="G48" s="263"/>
      <c r="H48" s="279">
        <v>1967.5</v>
      </c>
      <c r="I48" s="137" t="s">
        <v>2977</v>
      </c>
      <c r="J48" s="279"/>
    </row>
    <row r="49" spans="1:10" ht="42.75" customHeight="1">
      <c r="A49" s="339">
        <v>48</v>
      </c>
      <c r="B49" s="280" t="s">
        <v>156</v>
      </c>
      <c r="C49" s="140" t="s">
        <v>3450</v>
      </c>
      <c r="D49" s="263" t="s">
        <v>1520</v>
      </c>
      <c r="E49" s="264" t="s">
        <v>95</v>
      </c>
      <c r="F49" s="263" t="s">
        <v>1946</v>
      </c>
      <c r="G49" s="263"/>
      <c r="H49" s="279">
        <v>2244</v>
      </c>
      <c r="I49" s="137" t="s">
        <v>2978</v>
      </c>
      <c r="J49" s="279"/>
    </row>
    <row r="50" spans="1:10" ht="42.75" customHeight="1">
      <c r="A50" s="339">
        <v>49</v>
      </c>
      <c r="B50" s="280" t="s">
        <v>156</v>
      </c>
      <c r="C50" s="140" t="s">
        <v>3450</v>
      </c>
      <c r="D50" s="263" t="s">
        <v>192</v>
      </c>
      <c r="E50" s="264" t="s">
        <v>193</v>
      </c>
      <c r="F50" s="263" t="s">
        <v>2117</v>
      </c>
      <c r="G50" s="263" t="s">
        <v>2118</v>
      </c>
      <c r="H50" s="279">
        <v>1716</v>
      </c>
      <c r="I50" s="137" t="s">
        <v>2979</v>
      </c>
      <c r="J50" s="279"/>
    </row>
    <row r="51" spans="1:10" ht="28.5" customHeight="1">
      <c r="A51" s="339">
        <v>50</v>
      </c>
      <c r="B51" s="280" t="s">
        <v>156</v>
      </c>
      <c r="C51" s="140" t="s">
        <v>3450</v>
      </c>
      <c r="D51" s="263" t="s">
        <v>171</v>
      </c>
      <c r="E51" s="264" t="s">
        <v>25</v>
      </c>
      <c r="F51" s="263" t="s">
        <v>2162</v>
      </c>
      <c r="G51" s="263" t="s">
        <v>2163</v>
      </c>
      <c r="H51" s="279">
        <v>1980</v>
      </c>
      <c r="I51" s="137" t="s">
        <v>2981</v>
      </c>
      <c r="J51" s="279"/>
    </row>
    <row r="52" spans="1:10" ht="42.75" customHeight="1">
      <c r="A52" s="339">
        <v>51</v>
      </c>
      <c r="B52" s="280" t="s">
        <v>156</v>
      </c>
      <c r="C52" s="140" t="s">
        <v>3450</v>
      </c>
      <c r="D52" s="263" t="s">
        <v>195</v>
      </c>
      <c r="E52" s="264" t="s">
        <v>25</v>
      </c>
      <c r="F52" s="263" t="s">
        <v>2165</v>
      </c>
      <c r="G52" s="263"/>
      <c r="H52" s="279">
        <v>1452</v>
      </c>
      <c r="I52" s="137" t="s">
        <v>2982</v>
      </c>
      <c r="J52" s="279"/>
    </row>
    <row r="53" spans="1:10" ht="56.95" customHeight="1">
      <c r="A53" s="339">
        <v>52</v>
      </c>
      <c r="B53" s="280" t="s">
        <v>156</v>
      </c>
      <c r="C53" s="140" t="s">
        <v>3450</v>
      </c>
      <c r="D53" s="263" t="s">
        <v>220</v>
      </c>
      <c r="E53" s="264" t="s">
        <v>25</v>
      </c>
      <c r="F53" s="263" t="s">
        <v>2175</v>
      </c>
      <c r="G53" s="263" t="s">
        <v>2176</v>
      </c>
      <c r="H53" s="279">
        <v>1782</v>
      </c>
      <c r="I53" s="137" t="s">
        <v>2984</v>
      </c>
      <c r="J53" s="279"/>
    </row>
    <row r="54" spans="1:10" ht="56.95" customHeight="1">
      <c r="A54" s="339">
        <v>53</v>
      </c>
      <c r="B54" s="280" t="s">
        <v>156</v>
      </c>
      <c r="C54" s="140" t="s">
        <v>3450</v>
      </c>
      <c r="D54" s="263" t="s">
        <v>2742</v>
      </c>
      <c r="E54" s="264" t="s">
        <v>25</v>
      </c>
      <c r="F54" s="263" t="s">
        <v>2231</v>
      </c>
      <c r="G54" s="263" t="s">
        <v>2232</v>
      </c>
      <c r="H54" s="279">
        <v>1267.2</v>
      </c>
      <c r="I54" s="137" t="s">
        <v>2987</v>
      </c>
      <c r="J54" s="279"/>
    </row>
    <row r="55" spans="1:10" ht="28.5" customHeight="1">
      <c r="A55" s="339">
        <v>54</v>
      </c>
      <c r="B55" s="280" t="s">
        <v>156</v>
      </c>
      <c r="C55" s="140" t="s">
        <v>3450</v>
      </c>
      <c r="D55" s="263" t="s">
        <v>204</v>
      </c>
      <c r="E55" s="264" t="s">
        <v>25</v>
      </c>
      <c r="F55" s="263" t="s">
        <v>2277</v>
      </c>
      <c r="G55" s="263" t="s">
        <v>2278</v>
      </c>
      <c r="H55" s="279">
        <v>1254</v>
      </c>
      <c r="I55" s="137" t="s">
        <v>2988</v>
      </c>
      <c r="J55" s="279"/>
    </row>
    <row r="56" spans="1:10" ht="56.95" customHeight="1">
      <c r="A56" s="339">
        <v>55</v>
      </c>
      <c r="B56" s="280" t="s">
        <v>156</v>
      </c>
      <c r="C56" s="140" t="s">
        <v>3450</v>
      </c>
      <c r="D56" s="263" t="s">
        <v>223</v>
      </c>
      <c r="E56" s="264" t="s">
        <v>25</v>
      </c>
      <c r="F56" s="263" t="s">
        <v>2282</v>
      </c>
      <c r="G56" s="263" t="s">
        <v>2283</v>
      </c>
      <c r="H56" s="279">
        <v>1452</v>
      </c>
      <c r="I56" s="137" t="s">
        <v>2989</v>
      </c>
      <c r="J56" s="279"/>
    </row>
    <row r="57" spans="1:10" ht="42.75" customHeight="1">
      <c r="A57" s="339">
        <v>56</v>
      </c>
      <c r="B57" s="280" t="s">
        <v>156</v>
      </c>
      <c r="C57" s="140" t="s">
        <v>3450</v>
      </c>
      <c r="D57" s="263" t="s">
        <v>205</v>
      </c>
      <c r="E57" s="264" t="s">
        <v>25</v>
      </c>
      <c r="F57" s="263" t="s">
        <v>2284</v>
      </c>
      <c r="G57" s="263" t="s">
        <v>2285</v>
      </c>
      <c r="H57" s="279">
        <v>1122</v>
      </c>
      <c r="I57" s="137" t="s">
        <v>2990</v>
      </c>
      <c r="J57" s="279"/>
    </row>
    <row r="58" spans="1:10" ht="56.95" customHeight="1">
      <c r="A58" s="339">
        <v>57</v>
      </c>
      <c r="B58" s="280" t="s">
        <v>156</v>
      </c>
      <c r="C58" s="140" t="s">
        <v>3450</v>
      </c>
      <c r="D58" s="263" t="s">
        <v>224</v>
      </c>
      <c r="E58" s="264" t="s">
        <v>25</v>
      </c>
      <c r="F58" s="263" t="s">
        <v>2306</v>
      </c>
      <c r="G58" s="263" t="s">
        <v>2307</v>
      </c>
      <c r="H58" s="279">
        <v>1650</v>
      </c>
      <c r="I58" s="137" t="s">
        <v>2991</v>
      </c>
      <c r="J58" s="279"/>
    </row>
    <row r="59" spans="1:10" ht="56.95" customHeight="1">
      <c r="A59" s="339">
        <v>58</v>
      </c>
      <c r="B59" s="280" t="s">
        <v>156</v>
      </c>
      <c r="C59" s="140" t="s">
        <v>3450</v>
      </c>
      <c r="D59" s="263" t="s">
        <v>217</v>
      </c>
      <c r="E59" s="264" t="s">
        <v>25</v>
      </c>
      <c r="F59" s="263" t="s">
        <v>2423</v>
      </c>
      <c r="G59" s="263" t="s">
        <v>2424</v>
      </c>
      <c r="H59" s="279">
        <v>1650</v>
      </c>
      <c r="I59" s="137" t="s">
        <v>2996</v>
      </c>
      <c r="J59" s="279"/>
    </row>
    <row r="60" spans="1:10" ht="42.75" customHeight="1">
      <c r="A60" s="339">
        <v>59</v>
      </c>
      <c r="B60" s="280" t="s">
        <v>156</v>
      </c>
      <c r="C60" s="140" t="s">
        <v>3450</v>
      </c>
      <c r="D60" s="263" t="s">
        <v>93</v>
      </c>
      <c r="E60" s="264" t="s">
        <v>25</v>
      </c>
      <c r="F60" s="263" t="s">
        <v>2132</v>
      </c>
      <c r="G60" s="263" t="s">
        <v>2133</v>
      </c>
      <c r="H60" s="279">
        <v>2376</v>
      </c>
      <c r="I60" s="137" t="s">
        <v>2999</v>
      </c>
      <c r="J60" s="279"/>
    </row>
    <row r="61" spans="1:10" ht="42.75" customHeight="1">
      <c r="A61" s="339">
        <v>60</v>
      </c>
      <c r="B61" s="280" t="s">
        <v>156</v>
      </c>
      <c r="C61" s="140" t="s">
        <v>3450</v>
      </c>
      <c r="D61" s="273" t="s">
        <v>3451</v>
      </c>
      <c r="E61" s="273" t="s">
        <v>25</v>
      </c>
      <c r="F61" s="273" t="s">
        <v>2083</v>
      </c>
      <c r="G61" s="289"/>
      <c r="H61" s="279">
        <v>1584</v>
      </c>
      <c r="I61" s="289" t="s">
        <v>3000</v>
      </c>
      <c r="J61" s="279"/>
    </row>
    <row r="62" spans="1:10" ht="14.25" customHeight="1">
      <c r="G62" s="441" t="s">
        <v>3452</v>
      </c>
      <c r="H62" s="350">
        <f>SUM(H2:H61)</f>
        <v>150867.95000000001</v>
      </c>
      <c r="I62" s="350"/>
      <c r="J62" s="350"/>
    </row>
    <row r="64" spans="1:10" ht="16.55" customHeight="1">
      <c r="A64" s="713"/>
      <c r="B64" s="713"/>
      <c r="C64" s="713"/>
      <c r="D64" s="713"/>
      <c r="E64" s="713"/>
      <c r="F64" s="713"/>
      <c r="G64" s="713"/>
      <c r="H64" s="713"/>
      <c r="I64" s="713"/>
      <c r="J64" s="713"/>
    </row>
  </sheetData>
  <mergeCells count="1">
    <mergeCell ref="A64:J64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W41"/>
  <sheetViews>
    <sheetView workbookViewId="0"/>
  </sheetViews>
  <sheetFormatPr defaultColWidth="10" defaultRowHeight="16.55" customHeight="1"/>
  <cols>
    <col min="1" max="1" width="6.125" style="434" customWidth="1"/>
    <col min="2" max="2" width="7.75" style="434" customWidth="1"/>
    <col min="3" max="3" width="9" style="386" customWidth="1"/>
    <col min="4" max="4" width="21.5" style="386" customWidth="1"/>
    <col min="5" max="5" width="5.5" style="386" customWidth="1"/>
    <col min="6" max="6" width="11.375" style="434" customWidth="1"/>
    <col min="7" max="7" width="5.75" style="435" customWidth="1"/>
    <col min="8" max="9" width="9.375" style="434" customWidth="1"/>
    <col min="10" max="10" width="10.25" style="454" customWidth="1"/>
    <col min="11" max="11" width="8.25" style="434" customWidth="1"/>
    <col min="12" max="12" width="11.375" style="386" customWidth="1"/>
    <col min="13" max="13" width="37.625" style="453" customWidth="1"/>
    <col min="14" max="257" width="9.5" style="386" customWidth="1"/>
    <col min="258" max="258" width="10" customWidth="1"/>
  </cols>
  <sheetData>
    <row r="1" spans="1:13" ht="28.5" customHeight="1">
      <c r="A1" s="414" t="s">
        <v>3</v>
      </c>
      <c r="B1" s="415" t="s">
        <v>1598</v>
      </c>
      <c r="C1" s="415" t="s">
        <v>969</v>
      </c>
      <c r="D1" s="415" t="s">
        <v>1596</v>
      </c>
      <c r="E1" s="415" t="s">
        <v>5</v>
      </c>
      <c r="F1" s="416" t="s">
        <v>1789</v>
      </c>
      <c r="G1" s="416" t="s">
        <v>1597</v>
      </c>
      <c r="H1" s="442" t="s">
        <v>3453</v>
      </c>
      <c r="I1" s="442" t="s">
        <v>3454</v>
      </c>
      <c r="J1" s="443" t="s">
        <v>3455</v>
      </c>
      <c r="K1" s="415" t="s">
        <v>1792</v>
      </c>
      <c r="L1" s="418" t="s">
        <v>2870</v>
      </c>
      <c r="M1" s="444" t="s">
        <v>3456</v>
      </c>
    </row>
    <row r="2" spans="1:13" ht="56.95" customHeight="1">
      <c r="A2" s="419">
        <v>1</v>
      </c>
      <c r="B2" s="420" t="s">
        <v>1610</v>
      </c>
      <c r="C2" s="420" t="s">
        <v>3374</v>
      </c>
      <c r="D2" s="420" t="s">
        <v>3025</v>
      </c>
      <c r="E2" s="421" t="s">
        <v>54</v>
      </c>
      <c r="F2" s="130" t="s">
        <v>3457</v>
      </c>
      <c r="G2" s="422" t="s">
        <v>1714</v>
      </c>
      <c r="H2" s="130" t="s">
        <v>874</v>
      </c>
      <c r="I2" s="130" t="s">
        <v>3026</v>
      </c>
      <c r="J2" s="445">
        <v>27600</v>
      </c>
      <c r="K2" s="422" t="s">
        <v>3028</v>
      </c>
      <c r="L2" s="423" t="s">
        <v>3325</v>
      </c>
      <c r="M2" s="424" t="s">
        <v>3375</v>
      </c>
    </row>
    <row r="3" spans="1:13" ht="56.95" customHeight="1">
      <c r="A3" s="419">
        <v>2</v>
      </c>
      <c r="B3" s="420" t="s">
        <v>1610</v>
      </c>
      <c r="C3" s="420" t="s">
        <v>3374</v>
      </c>
      <c r="D3" s="420" t="s">
        <v>3030</v>
      </c>
      <c r="E3" s="421" t="s">
        <v>57</v>
      </c>
      <c r="F3" s="130" t="s">
        <v>3457</v>
      </c>
      <c r="G3" s="422" t="s">
        <v>1714</v>
      </c>
      <c r="H3" s="130" t="s">
        <v>876</v>
      </c>
      <c r="I3" s="130"/>
      <c r="J3" s="445">
        <v>26300</v>
      </c>
      <c r="K3" s="422" t="s">
        <v>3028</v>
      </c>
      <c r="L3" s="423" t="s">
        <v>3326</v>
      </c>
      <c r="M3" s="424" t="s">
        <v>3376</v>
      </c>
    </row>
    <row r="4" spans="1:13" ht="28.5" customHeight="1">
      <c r="A4" s="419">
        <v>3</v>
      </c>
      <c r="B4" s="420" t="s">
        <v>1610</v>
      </c>
      <c r="C4" s="420" t="s">
        <v>3377</v>
      </c>
      <c r="D4" s="420" t="s">
        <v>3378</v>
      </c>
      <c r="E4" s="421"/>
      <c r="F4" s="130" t="s">
        <v>2515</v>
      </c>
      <c r="G4" s="422" t="s">
        <v>3379</v>
      </c>
      <c r="H4" s="130" t="s">
        <v>701</v>
      </c>
      <c r="I4" s="130" t="s">
        <v>3380</v>
      </c>
      <c r="J4" s="445">
        <v>17800</v>
      </c>
      <c r="K4" s="425"/>
      <c r="L4" s="446"/>
      <c r="M4" s="424" t="s">
        <v>3458</v>
      </c>
    </row>
    <row r="5" spans="1:13" ht="28.5" customHeight="1">
      <c r="A5" s="419">
        <v>4</v>
      </c>
      <c r="B5" s="420" t="s">
        <v>1610</v>
      </c>
      <c r="C5" s="420" t="s">
        <v>3382</v>
      </c>
      <c r="D5" s="420" t="s">
        <v>3383</v>
      </c>
      <c r="E5" s="420"/>
      <c r="F5" s="130" t="s">
        <v>3459</v>
      </c>
      <c r="G5" s="422" t="s">
        <v>3379</v>
      </c>
      <c r="H5" s="130" t="s">
        <v>3384</v>
      </c>
      <c r="I5" s="130" t="s">
        <v>3460</v>
      </c>
      <c r="J5" s="445">
        <v>12000</v>
      </c>
      <c r="K5" s="425"/>
      <c r="L5" s="446"/>
      <c r="M5" s="424" t="s">
        <v>3461</v>
      </c>
    </row>
    <row r="6" spans="1:13" ht="28.5" customHeight="1">
      <c r="A6" s="419">
        <v>5</v>
      </c>
      <c r="B6" s="420" t="s">
        <v>1610</v>
      </c>
      <c r="C6" s="420" t="s">
        <v>3382</v>
      </c>
      <c r="D6" s="420" t="s">
        <v>3386</v>
      </c>
      <c r="E6" s="420"/>
      <c r="F6" s="130" t="s">
        <v>3459</v>
      </c>
      <c r="G6" s="422" t="s">
        <v>3379</v>
      </c>
      <c r="H6" s="130" t="s">
        <v>3387</v>
      </c>
      <c r="I6" s="130" t="s">
        <v>3462</v>
      </c>
      <c r="J6" s="445">
        <v>12000</v>
      </c>
      <c r="K6" s="425"/>
      <c r="L6" s="446"/>
      <c r="M6" s="424" t="s">
        <v>3463</v>
      </c>
    </row>
    <row r="7" spans="1:13" ht="42.75" customHeight="1">
      <c r="A7" s="419">
        <v>6</v>
      </c>
      <c r="B7" s="420" t="s">
        <v>1610</v>
      </c>
      <c r="C7" s="420" t="s">
        <v>3382</v>
      </c>
      <c r="D7" s="420" t="s">
        <v>3389</v>
      </c>
      <c r="E7" s="420"/>
      <c r="F7" s="130" t="s">
        <v>3464</v>
      </c>
      <c r="G7" s="422" t="s">
        <v>3379</v>
      </c>
      <c r="H7" s="130" t="s">
        <v>3390</v>
      </c>
      <c r="I7" s="130" t="s">
        <v>3465</v>
      </c>
      <c r="J7" s="445">
        <v>50100</v>
      </c>
      <c r="K7" s="425"/>
      <c r="L7" s="446"/>
      <c r="M7" s="424" t="s">
        <v>3391</v>
      </c>
    </row>
    <row r="8" spans="1:13" ht="28.5" customHeight="1">
      <c r="A8" s="419">
        <v>7</v>
      </c>
      <c r="B8" s="421" t="s">
        <v>1601</v>
      </c>
      <c r="C8" s="420" t="s">
        <v>3431</v>
      </c>
      <c r="D8" s="420" t="s">
        <v>321</v>
      </c>
      <c r="E8" s="421" t="s">
        <v>57</v>
      </c>
      <c r="F8" s="422" t="s">
        <v>2475</v>
      </c>
      <c r="G8" s="422" t="s">
        <v>3466</v>
      </c>
      <c r="H8" s="130" t="s">
        <v>322</v>
      </c>
      <c r="I8" s="130"/>
      <c r="J8" s="445">
        <v>11100</v>
      </c>
      <c r="K8" s="422"/>
      <c r="L8" s="426" t="s">
        <v>3074</v>
      </c>
      <c r="M8" s="447"/>
    </row>
    <row r="9" spans="1:13" ht="19.5" customHeight="1">
      <c r="A9" s="419">
        <v>8</v>
      </c>
      <c r="B9" s="421" t="s">
        <v>1601</v>
      </c>
      <c r="C9" s="420" t="s">
        <v>3431</v>
      </c>
      <c r="D9" s="420" t="s">
        <v>324</v>
      </c>
      <c r="E9" s="421" t="s">
        <v>54</v>
      </c>
      <c r="F9" s="130" t="s">
        <v>2555</v>
      </c>
      <c r="G9" s="422" t="s">
        <v>1714</v>
      </c>
      <c r="H9" s="130" t="s">
        <v>325</v>
      </c>
      <c r="I9" s="130"/>
      <c r="J9" s="445">
        <v>129800</v>
      </c>
      <c r="K9" s="422"/>
      <c r="L9" s="426" t="s">
        <v>3334</v>
      </c>
      <c r="M9" s="424" t="s">
        <v>3467</v>
      </c>
    </row>
    <row r="10" spans="1:13" ht="28.5" customHeight="1">
      <c r="A10" s="419">
        <v>9</v>
      </c>
      <c r="B10" s="421" t="s">
        <v>1601</v>
      </c>
      <c r="C10" s="420" t="s">
        <v>3431</v>
      </c>
      <c r="D10" s="420" t="s">
        <v>1416</v>
      </c>
      <c r="E10" s="421" t="s">
        <v>57</v>
      </c>
      <c r="F10" s="130" t="s">
        <v>2555</v>
      </c>
      <c r="G10" s="422" t="s">
        <v>1714</v>
      </c>
      <c r="H10" s="130" t="s">
        <v>1417</v>
      </c>
      <c r="I10" s="130"/>
      <c r="J10" s="445">
        <v>50500</v>
      </c>
      <c r="K10" s="422"/>
      <c r="L10" s="426" t="s">
        <v>3080</v>
      </c>
      <c r="M10" s="424" t="s">
        <v>3468</v>
      </c>
    </row>
    <row r="11" spans="1:13" ht="19.5" customHeight="1">
      <c r="A11" s="419">
        <v>10</v>
      </c>
      <c r="B11" s="421" t="s">
        <v>1601</v>
      </c>
      <c r="C11" s="420" t="s">
        <v>3431</v>
      </c>
      <c r="D11" s="420" t="s">
        <v>1780</v>
      </c>
      <c r="E11" s="421" t="s">
        <v>57</v>
      </c>
      <c r="F11" s="422" t="s">
        <v>2475</v>
      </c>
      <c r="G11" s="422" t="s">
        <v>3466</v>
      </c>
      <c r="H11" s="421" t="s">
        <v>1781</v>
      </c>
      <c r="I11" s="130"/>
      <c r="J11" s="445">
        <v>28600</v>
      </c>
      <c r="K11" s="422"/>
      <c r="L11" s="426" t="s">
        <v>3082</v>
      </c>
      <c r="M11" s="447"/>
    </row>
    <row r="12" spans="1:13" ht="56.95" customHeight="1">
      <c r="A12" s="419">
        <v>11</v>
      </c>
      <c r="B12" s="421" t="s">
        <v>1601</v>
      </c>
      <c r="C12" s="420" t="s">
        <v>3432</v>
      </c>
      <c r="D12" s="420" t="s">
        <v>2765</v>
      </c>
      <c r="E12" s="421" t="s">
        <v>68</v>
      </c>
      <c r="F12" s="130" t="s">
        <v>3086</v>
      </c>
      <c r="G12" s="422" t="s">
        <v>1714</v>
      </c>
      <c r="H12" s="130" t="s">
        <v>1451</v>
      </c>
      <c r="I12" s="130" t="s">
        <v>3469</v>
      </c>
      <c r="J12" s="445">
        <v>29900</v>
      </c>
      <c r="K12" s="422"/>
      <c r="L12" s="426" t="s">
        <v>3087</v>
      </c>
      <c r="M12" s="424" t="s">
        <v>2581</v>
      </c>
    </row>
    <row r="13" spans="1:13" ht="28.5" customHeight="1">
      <c r="A13" s="419">
        <v>12</v>
      </c>
      <c r="B13" s="421" t="s">
        <v>1601</v>
      </c>
      <c r="C13" s="420" t="s">
        <v>3470</v>
      </c>
      <c r="D13" s="420" t="s">
        <v>2769</v>
      </c>
      <c r="E13" s="421"/>
      <c r="F13" s="130" t="s">
        <v>2483</v>
      </c>
      <c r="G13" s="422" t="s">
        <v>3379</v>
      </c>
      <c r="H13" s="130" t="s">
        <v>269</v>
      </c>
      <c r="I13" s="130" t="s">
        <v>3471</v>
      </c>
      <c r="J13" s="445">
        <v>16400</v>
      </c>
      <c r="K13" s="422"/>
      <c r="L13" s="446"/>
      <c r="M13" s="424" t="s">
        <v>2770</v>
      </c>
    </row>
    <row r="14" spans="1:13" ht="19.5" customHeight="1">
      <c r="A14" s="419">
        <v>13</v>
      </c>
      <c r="B14" s="421" t="s">
        <v>1601</v>
      </c>
      <c r="C14" s="420" t="s">
        <v>3470</v>
      </c>
      <c r="D14" s="420" t="s">
        <v>270</v>
      </c>
      <c r="E14" s="421" t="s">
        <v>54</v>
      </c>
      <c r="F14" s="422" t="s">
        <v>1662</v>
      </c>
      <c r="G14" s="422" t="s">
        <v>3466</v>
      </c>
      <c r="H14" s="421" t="s">
        <v>271</v>
      </c>
      <c r="I14" s="130"/>
      <c r="J14" s="445">
        <v>151100</v>
      </c>
      <c r="K14" s="425" t="s">
        <v>3472</v>
      </c>
      <c r="L14" s="426" t="s">
        <v>3102</v>
      </c>
      <c r="M14" s="447"/>
    </row>
    <row r="15" spans="1:13" ht="19.5" customHeight="1">
      <c r="A15" s="419">
        <v>14</v>
      </c>
      <c r="B15" s="421" t="s">
        <v>1601</v>
      </c>
      <c r="C15" s="420" t="s">
        <v>3470</v>
      </c>
      <c r="D15" s="420" t="s">
        <v>272</v>
      </c>
      <c r="E15" s="421" t="s">
        <v>54</v>
      </c>
      <c r="F15" s="130" t="s">
        <v>2553</v>
      </c>
      <c r="G15" s="422" t="s">
        <v>1714</v>
      </c>
      <c r="H15" s="130" t="s">
        <v>273</v>
      </c>
      <c r="I15" s="130" t="s">
        <v>3473</v>
      </c>
      <c r="J15" s="445">
        <v>41900</v>
      </c>
      <c r="K15" s="422"/>
      <c r="L15" s="426" t="s">
        <v>3104</v>
      </c>
      <c r="M15" s="424" t="s">
        <v>1704</v>
      </c>
    </row>
    <row r="16" spans="1:13" ht="19.5" customHeight="1">
      <c r="A16" s="419">
        <v>15</v>
      </c>
      <c r="B16" s="421" t="s">
        <v>1601</v>
      </c>
      <c r="C16" s="420" t="s">
        <v>3470</v>
      </c>
      <c r="D16" s="420" t="s">
        <v>275</v>
      </c>
      <c r="E16" s="421" t="s">
        <v>57</v>
      </c>
      <c r="F16" s="130" t="s">
        <v>2464</v>
      </c>
      <c r="G16" s="422" t="s">
        <v>1714</v>
      </c>
      <c r="H16" s="130" t="s">
        <v>276</v>
      </c>
      <c r="I16" s="130" t="s">
        <v>3474</v>
      </c>
      <c r="J16" s="445">
        <v>43700</v>
      </c>
      <c r="K16" s="422"/>
      <c r="L16" s="426" t="s">
        <v>3106</v>
      </c>
      <c r="M16" s="424" t="s">
        <v>3475</v>
      </c>
    </row>
    <row r="17" spans="1:13" ht="28.5" customHeight="1">
      <c r="A17" s="419">
        <v>16</v>
      </c>
      <c r="B17" s="421" t="s">
        <v>1601</v>
      </c>
      <c r="C17" s="420" t="s">
        <v>3438</v>
      </c>
      <c r="D17" s="420" t="s">
        <v>2776</v>
      </c>
      <c r="E17" s="421"/>
      <c r="F17" s="130" t="s">
        <v>3476</v>
      </c>
      <c r="G17" s="422" t="s">
        <v>3379</v>
      </c>
      <c r="H17" s="130" t="s">
        <v>2778</v>
      </c>
      <c r="I17" s="130" t="s">
        <v>3477</v>
      </c>
      <c r="J17" s="445">
        <v>51600</v>
      </c>
      <c r="K17" s="419"/>
      <c r="L17" s="446"/>
      <c r="M17" s="424" t="s">
        <v>3478</v>
      </c>
    </row>
    <row r="18" spans="1:13" ht="56.95" customHeight="1">
      <c r="A18" s="419">
        <v>17</v>
      </c>
      <c r="B18" s="421" t="s">
        <v>1601</v>
      </c>
      <c r="C18" s="420" t="s">
        <v>3438</v>
      </c>
      <c r="D18" s="420" t="s">
        <v>2779</v>
      </c>
      <c r="E18" s="421"/>
      <c r="F18" s="130" t="s">
        <v>2467</v>
      </c>
      <c r="G18" s="422" t="s">
        <v>3379</v>
      </c>
      <c r="H18" s="130" t="s">
        <v>2781</v>
      </c>
      <c r="I18" s="130" t="s">
        <v>3479</v>
      </c>
      <c r="J18" s="445">
        <v>184200</v>
      </c>
      <c r="K18" s="419"/>
      <c r="L18" s="446"/>
      <c r="M18" s="424" t="s">
        <v>3123</v>
      </c>
    </row>
    <row r="19" spans="1:13" ht="28.5" customHeight="1">
      <c r="A19" s="419">
        <v>18</v>
      </c>
      <c r="B19" s="421" t="s">
        <v>1603</v>
      </c>
      <c r="C19" s="420" t="s">
        <v>3480</v>
      </c>
      <c r="D19" s="130" t="s">
        <v>3481</v>
      </c>
      <c r="E19" s="421"/>
      <c r="F19" s="130" t="s">
        <v>2467</v>
      </c>
      <c r="G19" s="422" t="s">
        <v>3379</v>
      </c>
      <c r="H19" s="130" t="s">
        <v>3482</v>
      </c>
      <c r="I19" s="130" t="s">
        <v>3483</v>
      </c>
      <c r="J19" s="445">
        <v>47600</v>
      </c>
      <c r="K19" s="419"/>
      <c r="L19" s="446"/>
      <c r="M19" s="424" t="s">
        <v>3484</v>
      </c>
    </row>
    <row r="20" spans="1:13" ht="28.5" customHeight="1">
      <c r="A20" s="419">
        <v>19</v>
      </c>
      <c r="B20" s="137" t="s">
        <v>1609</v>
      </c>
      <c r="C20" s="420" t="s">
        <v>3446</v>
      </c>
      <c r="D20" s="420" t="s">
        <v>1768</v>
      </c>
      <c r="E20" s="421"/>
      <c r="F20" s="130" t="s">
        <v>2483</v>
      </c>
      <c r="G20" s="422" t="s">
        <v>3379</v>
      </c>
      <c r="H20" s="130" t="s">
        <v>1769</v>
      </c>
      <c r="I20" s="130" t="s">
        <v>3485</v>
      </c>
      <c r="J20" s="445">
        <v>95000</v>
      </c>
      <c r="K20" s="422"/>
      <c r="L20" s="446"/>
      <c r="M20" s="424" t="s">
        <v>2644</v>
      </c>
    </row>
    <row r="21" spans="1:13" ht="42.75" customHeight="1">
      <c r="A21" s="419">
        <v>20</v>
      </c>
      <c r="B21" s="137" t="s">
        <v>1609</v>
      </c>
      <c r="C21" s="420" t="s">
        <v>3447</v>
      </c>
      <c r="D21" s="420" t="s">
        <v>3196</v>
      </c>
      <c r="E21" s="421" t="s">
        <v>242</v>
      </c>
      <c r="F21" s="420" t="s">
        <v>3198</v>
      </c>
      <c r="G21" s="422" t="s">
        <v>3466</v>
      </c>
      <c r="H21" s="421" t="s">
        <v>3197</v>
      </c>
      <c r="I21" s="130"/>
      <c r="J21" s="445">
        <v>4400</v>
      </c>
      <c r="K21" s="422"/>
      <c r="L21" s="426" t="s">
        <v>3406</v>
      </c>
      <c r="M21" s="447"/>
    </row>
    <row r="22" spans="1:13" ht="28.5" customHeight="1">
      <c r="A22" s="419">
        <v>21</v>
      </c>
      <c r="B22" s="137" t="s">
        <v>1609</v>
      </c>
      <c r="C22" s="420" t="s">
        <v>3448</v>
      </c>
      <c r="D22" s="420" t="s">
        <v>2811</v>
      </c>
      <c r="E22" s="421"/>
      <c r="F22" s="130" t="s">
        <v>2467</v>
      </c>
      <c r="G22" s="422" t="s">
        <v>3379</v>
      </c>
      <c r="H22" s="130" t="s">
        <v>420</v>
      </c>
      <c r="I22" s="130" t="s">
        <v>3486</v>
      </c>
      <c r="J22" s="445">
        <v>31100</v>
      </c>
      <c r="K22" s="422"/>
      <c r="L22" s="446"/>
      <c r="M22" s="424" t="s">
        <v>3203</v>
      </c>
    </row>
    <row r="23" spans="1:13" ht="28.5" customHeight="1">
      <c r="A23" s="419">
        <v>22</v>
      </c>
      <c r="B23" s="137" t="s">
        <v>1609</v>
      </c>
      <c r="C23" s="420" t="s">
        <v>3448</v>
      </c>
      <c r="D23" s="420" t="s">
        <v>3487</v>
      </c>
      <c r="E23" s="421"/>
      <c r="F23" s="130" t="s">
        <v>2483</v>
      </c>
      <c r="G23" s="422" t="s">
        <v>3379</v>
      </c>
      <c r="H23" s="130" t="s">
        <v>3488</v>
      </c>
      <c r="I23" s="130" t="s">
        <v>3489</v>
      </c>
      <c r="J23" s="445">
        <v>34200</v>
      </c>
      <c r="K23" s="422"/>
      <c r="L23" s="446"/>
      <c r="M23" s="424" t="s">
        <v>3490</v>
      </c>
    </row>
    <row r="24" spans="1:13" ht="28.5" customHeight="1">
      <c r="A24" s="419">
        <v>23</v>
      </c>
      <c r="B24" s="137" t="s">
        <v>1609</v>
      </c>
      <c r="C24" s="420" t="s">
        <v>3448</v>
      </c>
      <c r="D24" s="420" t="s">
        <v>3491</v>
      </c>
      <c r="E24" s="421"/>
      <c r="F24" s="130" t="s">
        <v>2515</v>
      </c>
      <c r="G24" s="422" t="s">
        <v>3379</v>
      </c>
      <c r="H24" s="130" t="s">
        <v>3492</v>
      </c>
      <c r="I24" s="130" t="s">
        <v>3493</v>
      </c>
      <c r="J24" s="445">
        <v>11600</v>
      </c>
      <c r="K24" s="422"/>
      <c r="L24" s="446"/>
      <c r="M24" s="424" t="s">
        <v>3494</v>
      </c>
    </row>
    <row r="25" spans="1:13" ht="28.5" customHeight="1">
      <c r="A25" s="419">
        <v>24</v>
      </c>
      <c r="B25" s="137" t="s">
        <v>1609</v>
      </c>
      <c r="C25" s="420" t="s">
        <v>3448</v>
      </c>
      <c r="D25" s="420" t="s">
        <v>3495</v>
      </c>
      <c r="E25" s="421"/>
      <c r="F25" s="130" t="s">
        <v>2468</v>
      </c>
      <c r="G25" s="422" t="s">
        <v>3379</v>
      </c>
      <c r="H25" s="130" t="s">
        <v>3496</v>
      </c>
      <c r="I25" s="130" t="s">
        <v>3497</v>
      </c>
      <c r="J25" s="445">
        <v>11500</v>
      </c>
      <c r="K25" s="422" t="s">
        <v>3498</v>
      </c>
      <c r="L25" s="446"/>
      <c r="M25" s="424" t="s">
        <v>3499</v>
      </c>
    </row>
    <row r="26" spans="1:13" ht="28.5" customHeight="1">
      <c r="A26" s="419">
        <v>25</v>
      </c>
      <c r="B26" s="137" t="s">
        <v>1609</v>
      </c>
      <c r="C26" s="420" t="s">
        <v>3500</v>
      </c>
      <c r="D26" s="420" t="s">
        <v>2825</v>
      </c>
      <c r="E26" s="421"/>
      <c r="F26" s="130" t="s">
        <v>2515</v>
      </c>
      <c r="G26" s="422" t="s">
        <v>3379</v>
      </c>
      <c r="H26" s="130" t="s">
        <v>445</v>
      </c>
      <c r="I26" s="130" t="s">
        <v>3501</v>
      </c>
      <c r="J26" s="445">
        <v>8700</v>
      </c>
      <c r="K26" s="422"/>
      <c r="L26" s="446"/>
      <c r="M26" s="424" t="s">
        <v>3502</v>
      </c>
    </row>
    <row r="27" spans="1:13" ht="42.75" customHeight="1">
      <c r="A27" s="419">
        <v>26</v>
      </c>
      <c r="B27" s="137" t="s">
        <v>1609</v>
      </c>
      <c r="C27" s="420" t="s">
        <v>3500</v>
      </c>
      <c r="D27" s="420" t="s">
        <v>462</v>
      </c>
      <c r="E27" s="421" t="s">
        <v>68</v>
      </c>
      <c r="F27" s="130" t="s">
        <v>3228</v>
      </c>
      <c r="G27" s="422" t="s">
        <v>1714</v>
      </c>
      <c r="H27" s="130" t="s">
        <v>463</v>
      </c>
      <c r="I27" s="130" t="s">
        <v>3503</v>
      </c>
      <c r="J27" s="445">
        <v>4700</v>
      </c>
      <c r="K27" s="422"/>
      <c r="L27" s="426" t="s">
        <v>3229</v>
      </c>
      <c r="M27" s="424" t="s">
        <v>3504</v>
      </c>
    </row>
    <row r="28" spans="1:13" ht="28.5" customHeight="1">
      <c r="A28" s="419">
        <v>27</v>
      </c>
      <c r="B28" s="137" t="s">
        <v>1609</v>
      </c>
      <c r="C28" s="420" t="s">
        <v>3500</v>
      </c>
      <c r="D28" s="420" t="s">
        <v>464</v>
      </c>
      <c r="E28" s="421"/>
      <c r="F28" s="130" t="s">
        <v>2464</v>
      </c>
      <c r="G28" s="422" t="s">
        <v>3379</v>
      </c>
      <c r="H28" s="130" t="s">
        <v>465</v>
      </c>
      <c r="I28" s="130" t="s">
        <v>3505</v>
      </c>
      <c r="J28" s="445">
        <v>20100</v>
      </c>
      <c r="K28" s="422"/>
      <c r="L28" s="446"/>
      <c r="M28" s="424" t="s">
        <v>3506</v>
      </c>
    </row>
    <row r="29" spans="1:13" ht="42.75" customHeight="1">
      <c r="A29" s="419">
        <v>28</v>
      </c>
      <c r="B29" s="137" t="s">
        <v>1609</v>
      </c>
      <c r="C29" s="420" t="s">
        <v>3507</v>
      </c>
      <c r="D29" s="420" t="s">
        <v>1429</v>
      </c>
      <c r="E29" s="421" t="s">
        <v>54</v>
      </c>
      <c r="F29" s="422" t="s">
        <v>2520</v>
      </c>
      <c r="G29" s="422" t="s">
        <v>3466</v>
      </c>
      <c r="H29" s="421" t="s">
        <v>1430</v>
      </c>
      <c r="I29" s="130"/>
      <c r="J29" s="445">
        <v>73800</v>
      </c>
      <c r="K29" s="422"/>
      <c r="L29" s="426" t="s">
        <v>3243</v>
      </c>
      <c r="M29" s="447"/>
    </row>
    <row r="30" spans="1:13" ht="28.5" customHeight="1">
      <c r="A30" s="419">
        <v>29</v>
      </c>
      <c r="B30" s="137" t="s">
        <v>1609</v>
      </c>
      <c r="C30" s="420" t="s">
        <v>3508</v>
      </c>
      <c r="D30" s="420" t="s">
        <v>2838</v>
      </c>
      <c r="E30" s="421"/>
      <c r="F30" s="130" t="s">
        <v>2467</v>
      </c>
      <c r="G30" s="422" t="s">
        <v>3379</v>
      </c>
      <c r="H30" s="130" t="s">
        <v>500</v>
      </c>
      <c r="I30" s="130" t="s">
        <v>3509</v>
      </c>
      <c r="J30" s="445">
        <v>23600</v>
      </c>
      <c r="K30" s="422"/>
      <c r="L30" s="446"/>
      <c r="M30" s="424" t="s">
        <v>3260</v>
      </c>
    </row>
    <row r="31" spans="1:13" ht="28.5" customHeight="1">
      <c r="A31" s="419">
        <v>30</v>
      </c>
      <c r="B31" s="137" t="s">
        <v>1609</v>
      </c>
      <c r="C31" s="420" t="s">
        <v>3449</v>
      </c>
      <c r="D31" s="420" t="s">
        <v>2839</v>
      </c>
      <c r="E31" s="421"/>
      <c r="F31" s="130" t="s">
        <v>2467</v>
      </c>
      <c r="G31" s="422" t="s">
        <v>3379</v>
      </c>
      <c r="H31" s="130" t="s">
        <v>2840</v>
      </c>
      <c r="I31" s="130" t="s">
        <v>3510</v>
      </c>
      <c r="J31" s="445">
        <v>35800</v>
      </c>
      <c r="K31" s="419"/>
      <c r="L31" s="446"/>
      <c r="M31" s="424" t="s">
        <v>3263</v>
      </c>
    </row>
    <row r="32" spans="1:13" ht="28.5" customHeight="1">
      <c r="A32" s="419">
        <v>31</v>
      </c>
      <c r="B32" s="137" t="s">
        <v>1609</v>
      </c>
      <c r="C32" s="420" t="s">
        <v>3449</v>
      </c>
      <c r="D32" s="420" t="s">
        <v>2846</v>
      </c>
      <c r="E32" s="421" t="s">
        <v>68</v>
      </c>
      <c r="F32" s="130" t="s">
        <v>2847</v>
      </c>
      <c r="G32" s="422" t="s">
        <v>1714</v>
      </c>
      <c r="H32" s="130" t="s">
        <v>2848</v>
      </c>
      <c r="I32" s="130" t="s">
        <v>3511</v>
      </c>
      <c r="J32" s="445">
        <v>17200</v>
      </c>
      <c r="K32" s="419"/>
      <c r="L32" s="426" t="s">
        <v>3265</v>
      </c>
      <c r="M32" s="424" t="s">
        <v>3512</v>
      </c>
    </row>
    <row r="33" spans="1:256" ht="19.5" customHeight="1">
      <c r="A33" s="419">
        <v>32</v>
      </c>
      <c r="B33" s="421" t="s">
        <v>1687</v>
      </c>
      <c r="C33" s="422" t="s">
        <v>3513</v>
      </c>
      <c r="D33" s="422" t="s">
        <v>2851</v>
      </c>
      <c r="E33" s="141" t="s">
        <v>57</v>
      </c>
      <c r="F33" s="130" t="s">
        <v>3514</v>
      </c>
      <c r="G33" s="422" t="s">
        <v>1714</v>
      </c>
      <c r="H33" s="130" t="s">
        <v>2852</v>
      </c>
      <c r="I33" s="130" t="s">
        <v>3515</v>
      </c>
      <c r="J33" s="445">
        <v>14100</v>
      </c>
      <c r="K33" s="419"/>
      <c r="L33" s="426" t="s">
        <v>3275</v>
      </c>
      <c r="M33" s="424" t="s">
        <v>2853</v>
      </c>
    </row>
    <row r="34" spans="1:256" ht="28.5" customHeight="1">
      <c r="A34" s="419">
        <v>33</v>
      </c>
      <c r="B34" s="421" t="s">
        <v>1687</v>
      </c>
      <c r="C34" s="422" t="s">
        <v>3513</v>
      </c>
      <c r="D34" s="420" t="s">
        <v>2854</v>
      </c>
      <c r="E34" s="421" t="s">
        <v>68</v>
      </c>
      <c r="F34" s="130" t="s">
        <v>2544</v>
      </c>
      <c r="G34" s="422" t="s">
        <v>1714</v>
      </c>
      <c r="H34" s="130" t="s">
        <v>1564</v>
      </c>
      <c r="I34" s="130"/>
      <c r="J34" s="445">
        <v>18100</v>
      </c>
      <c r="K34" s="422"/>
      <c r="L34" s="426" t="s">
        <v>3277</v>
      </c>
      <c r="M34" s="424" t="s">
        <v>3516</v>
      </c>
    </row>
    <row r="35" spans="1:256" ht="28.5" customHeight="1">
      <c r="A35" s="419">
        <v>34</v>
      </c>
      <c r="B35" s="421" t="s">
        <v>1687</v>
      </c>
      <c r="C35" s="422" t="s">
        <v>3513</v>
      </c>
      <c r="D35" s="420" t="s">
        <v>2855</v>
      </c>
      <c r="E35" s="421" t="s">
        <v>242</v>
      </c>
      <c r="F35" s="422" t="s">
        <v>2856</v>
      </c>
      <c r="G35" s="422" t="s">
        <v>3466</v>
      </c>
      <c r="H35" s="421" t="s">
        <v>960</v>
      </c>
      <c r="I35" s="130"/>
      <c r="J35" s="445">
        <v>3200</v>
      </c>
      <c r="K35" s="422"/>
      <c r="L35" s="426" t="s">
        <v>3279</v>
      </c>
      <c r="M35" s="447"/>
    </row>
    <row r="36" spans="1:256" ht="28.5" customHeight="1">
      <c r="A36" s="419">
        <v>35</v>
      </c>
      <c r="B36" s="421" t="s">
        <v>1687</v>
      </c>
      <c r="C36" s="422" t="s">
        <v>3513</v>
      </c>
      <c r="D36" s="422" t="s">
        <v>2691</v>
      </c>
      <c r="E36" s="419"/>
      <c r="F36" s="130" t="s">
        <v>2515</v>
      </c>
      <c r="G36" s="422" t="s">
        <v>3379</v>
      </c>
      <c r="H36" s="130" t="s">
        <v>3517</v>
      </c>
      <c r="I36" s="130" t="s">
        <v>3517</v>
      </c>
      <c r="J36" s="445">
        <v>24400</v>
      </c>
      <c r="K36" s="429"/>
      <c r="L36" s="446"/>
      <c r="M36" s="448" t="s">
        <v>3518</v>
      </c>
    </row>
    <row r="37" spans="1:256" ht="28.5" customHeight="1">
      <c r="A37" s="419">
        <v>36</v>
      </c>
      <c r="B37" s="421" t="s">
        <v>1687</v>
      </c>
      <c r="C37" s="422" t="s">
        <v>3513</v>
      </c>
      <c r="D37" s="422" t="s">
        <v>3519</v>
      </c>
      <c r="E37" s="421"/>
      <c r="F37" s="449" t="s">
        <v>2464</v>
      </c>
      <c r="G37" s="422" t="s">
        <v>3379</v>
      </c>
      <c r="H37" s="449"/>
      <c r="I37" s="449" t="s">
        <v>3520</v>
      </c>
      <c r="J37" s="445">
        <v>130700</v>
      </c>
      <c r="K37" s="422"/>
      <c r="L37" s="446"/>
      <c r="M37" s="424" t="s">
        <v>3521</v>
      </c>
    </row>
    <row r="38" spans="1:256" ht="28.5" customHeight="1">
      <c r="A38" s="419">
        <v>37</v>
      </c>
      <c r="B38" s="421" t="s">
        <v>1687</v>
      </c>
      <c r="C38" s="422" t="s">
        <v>3522</v>
      </c>
      <c r="D38" s="422" t="s">
        <v>2859</v>
      </c>
      <c r="E38" s="419"/>
      <c r="F38" s="130" t="s">
        <v>2464</v>
      </c>
      <c r="G38" s="422" t="s">
        <v>3379</v>
      </c>
      <c r="H38" s="130" t="s">
        <v>746</v>
      </c>
      <c r="I38" s="130" t="s">
        <v>3523</v>
      </c>
      <c r="J38" s="445">
        <v>39500</v>
      </c>
      <c r="K38" s="422"/>
      <c r="L38" s="446"/>
      <c r="M38" s="450" t="s">
        <v>2698</v>
      </c>
    </row>
    <row r="39" spans="1:256" ht="28.5" customHeight="1">
      <c r="A39" s="419">
        <v>38</v>
      </c>
      <c r="B39" s="420" t="s">
        <v>156</v>
      </c>
      <c r="C39" s="420" t="s">
        <v>3450</v>
      </c>
      <c r="D39" s="420" t="s">
        <v>1476</v>
      </c>
      <c r="E39" s="421" t="s">
        <v>54</v>
      </c>
      <c r="F39" s="130" t="s">
        <v>1476</v>
      </c>
      <c r="G39" s="422" t="s">
        <v>1714</v>
      </c>
      <c r="H39" s="130" t="s">
        <v>1477</v>
      </c>
      <c r="I39" s="130" t="s">
        <v>3524</v>
      </c>
      <c r="J39" s="445">
        <v>38100</v>
      </c>
      <c r="K39" s="431"/>
      <c r="L39" s="431" t="s">
        <v>3309</v>
      </c>
      <c r="M39" s="424" t="s">
        <v>3525</v>
      </c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33"/>
      <c r="AI39" s="433"/>
      <c r="AJ39" s="433"/>
      <c r="AK39" s="433"/>
      <c r="AL39" s="433"/>
      <c r="AM39" s="433"/>
      <c r="AN39" s="433"/>
      <c r="AO39" s="433"/>
      <c r="AP39" s="433"/>
      <c r="AQ39" s="433"/>
      <c r="AR39" s="433"/>
      <c r="AS39" s="433"/>
      <c r="AT39" s="433"/>
      <c r="AU39" s="433"/>
      <c r="AV39" s="433"/>
      <c r="AW39" s="433"/>
      <c r="AX39" s="433"/>
      <c r="AY39" s="433"/>
      <c r="AZ39" s="433"/>
      <c r="BA39" s="433"/>
      <c r="BB39" s="433"/>
      <c r="BC39" s="433"/>
      <c r="BD39" s="433"/>
      <c r="BE39" s="433"/>
      <c r="BF39" s="433"/>
      <c r="BG39" s="433"/>
      <c r="BH39" s="433"/>
      <c r="BI39" s="433"/>
      <c r="BJ39" s="433"/>
      <c r="BK39" s="433"/>
      <c r="BL39" s="433"/>
      <c r="BM39" s="433"/>
      <c r="BN39" s="433"/>
      <c r="BO39" s="433"/>
      <c r="BP39" s="433"/>
      <c r="BQ39" s="433"/>
      <c r="BR39" s="433"/>
      <c r="BS39" s="433"/>
      <c r="BT39" s="433"/>
      <c r="BU39" s="433"/>
      <c r="BV39" s="433"/>
      <c r="BW39" s="433"/>
      <c r="BX39" s="433"/>
      <c r="BY39" s="433"/>
      <c r="BZ39" s="433"/>
      <c r="CA39" s="433"/>
      <c r="CB39" s="433"/>
      <c r="CC39" s="433"/>
      <c r="CD39" s="433"/>
      <c r="CE39" s="433"/>
      <c r="CF39" s="433"/>
      <c r="CG39" s="433"/>
      <c r="CH39" s="433"/>
      <c r="CI39" s="433"/>
      <c r="CJ39" s="433"/>
      <c r="CK39" s="433"/>
      <c r="CL39" s="433"/>
      <c r="CM39" s="433"/>
      <c r="CN39" s="433"/>
      <c r="CO39" s="433"/>
      <c r="CP39" s="433"/>
      <c r="CQ39" s="433"/>
      <c r="CR39" s="433"/>
      <c r="CS39" s="433"/>
      <c r="CT39" s="433"/>
      <c r="CU39" s="433"/>
      <c r="CV39" s="433"/>
      <c r="CW39" s="433"/>
      <c r="CX39" s="433"/>
      <c r="CY39" s="433"/>
      <c r="CZ39" s="433"/>
      <c r="DA39" s="433"/>
      <c r="DB39" s="433"/>
      <c r="DC39" s="433"/>
      <c r="DD39" s="433"/>
      <c r="DE39" s="433"/>
      <c r="DF39" s="433"/>
      <c r="DG39" s="433"/>
      <c r="DH39" s="433"/>
      <c r="DI39" s="433"/>
      <c r="DJ39" s="433"/>
      <c r="DK39" s="433"/>
      <c r="DL39" s="433"/>
      <c r="DM39" s="433"/>
      <c r="DN39" s="433"/>
      <c r="DO39" s="433"/>
      <c r="DP39" s="433"/>
      <c r="DQ39" s="433"/>
      <c r="DR39" s="433"/>
      <c r="DS39" s="433"/>
      <c r="DT39" s="433"/>
      <c r="DU39" s="433"/>
      <c r="DV39" s="433"/>
      <c r="DW39" s="433"/>
      <c r="DX39" s="433"/>
      <c r="DY39" s="433"/>
      <c r="DZ39" s="433"/>
      <c r="EA39" s="433"/>
      <c r="EB39" s="433"/>
      <c r="EC39" s="433"/>
      <c r="ED39" s="433"/>
      <c r="EE39" s="433"/>
      <c r="EF39" s="433"/>
      <c r="EG39" s="433"/>
      <c r="EH39" s="433"/>
      <c r="EI39" s="433"/>
      <c r="EJ39" s="433"/>
      <c r="EK39" s="433"/>
      <c r="EL39" s="433"/>
      <c r="EM39" s="433"/>
      <c r="EN39" s="433"/>
      <c r="EO39" s="433"/>
      <c r="EP39" s="433"/>
      <c r="EQ39" s="433"/>
      <c r="ER39" s="433"/>
      <c r="ES39" s="433"/>
      <c r="ET39" s="433"/>
      <c r="EU39" s="433"/>
      <c r="EV39" s="433"/>
      <c r="EW39" s="433"/>
      <c r="EX39" s="433"/>
      <c r="EY39" s="433"/>
      <c r="EZ39" s="433"/>
      <c r="FA39" s="433"/>
      <c r="FB39" s="433"/>
      <c r="FC39" s="433"/>
      <c r="FD39" s="433"/>
      <c r="FE39" s="433"/>
      <c r="FF39" s="433"/>
      <c r="FG39" s="433"/>
      <c r="FH39" s="433"/>
      <c r="FI39" s="433"/>
      <c r="FJ39" s="433"/>
      <c r="FK39" s="433"/>
      <c r="FL39" s="433"/>
      <c r="FM39" s="433"/>
      <c r="FN39" s="433"/>
      <c r="FO39" s="433"/>
      <c r="FP39" s="433"/>
      <c r="FQ39" s="433"/>
      <c r="FR39" s="433"/>
      <c r="FS39" s="433"/>
      <c r="FT39" s="433"/>
      <c r="FU39" s="433"/>
      <c r="FV39" s="433"/>
      <c r="FW39" s="433"/>
      <c r="FX39" s="433"/>
      <c r="FY39" s="433"/>
      <c r="FZ39" s="433"/>
      <c r="GA39" s="433"/>
      <c r="GB39" s="433"/>
      <c r="GC39" s="433"/>
      <c r="GD39" s="433"/>
      <c r="GE39" s="433"/>
      <c r="GF39" s="433"/>
      <c r="GG39" s="433"/>
      <c r="GH39" s="433"/>
      <c r="GI39" s="433"/>
      <c r="GJ39" s="433"/>
      <c r="GK39" s="433"/>
      <c r="GL39" s="433"/>
      <c r="GM39" s="433"/>
      <c r="GN39" s="433"/>
      <c r="GO39" s="433"/>
      <c r="GP39" s="433"/>
      <c r="GQ39" s="433"/>
      <c r="GR39" s="433"/>
      <c r="GS39" s="433"/>
      <c r="GT39" s="433"/>
      <c r="GU39" s="433"/>
      <c r="GV39" s="433"/>
      <c r="GW39" s="433"/>
      <c r="GX39" s="433"/>
      <c r="GY39" s="433"/>
      <c r="GZ39" s="433"/>
      <c r="HA39" s="433"/>
      <c r="HB39" s="433"/>
      <c r="HC39" s="433"/>
      <c r="HD39" s="433"/>
      <c r="HE39" s="433"/>
      <c r="HF39" s="433"/>
      <c r="HG39" s="433"/>
      <c r="HH39" s="433"/>
      <c r="HI39" s="433"/>
      <c r="HJ39" s="433"/>
      <c r="HK39" s="433"/>
      <c r="HL39" s="433"/>
      <c r="HM39" s="433"/>
      <c r="HN39" s="433"/>
      <c r="HO39" s="433"/>
      <c r="HP39" s="433"/>
      <c r="HQ39" s="433"/>
      <c r="HR39" s="433"/>
      <c r="HS39" s="433"/>
      <c r="HT39" s="433"/>
      <c r="HU39" s="433"/>
      <c r="HV39" s="433"/>
      <c r="HW39" s="433"/>
      <c r="HX39" s="433"/>
      <c r="HY39" s="433"/>
      <c r="HZ39" s="433"/>
      <c r="IA39" s="433"/>
      <c r="IB39" s="433"/>
      <c r="IC39" s="433"/>
      <c r="ID39" s="433"/>
      <c r="IE39" s="433"/>
      <c r="IF39" s="433"/>
      <c r="IG39" s="433"/>
      <c r="IH39" s="433"/>
      <c r="II39" s="433"/>
      <c r="IJ39" s="433"/>
      <c r="IK39" s="433"/>
      <c r="IL39" s="433"/>
      <c r="IM39" s="433"/>
      <c r="IN39" s="433"/>
      <c r="IO39" s="433"/>
      <c r="IP39" s="433"/>
      <c r="IQ39" s="433"/>
      <c r="IR39" s="433"/>
      <c r="IS39" s="433"/>
      <c r="IT39" s="433"/>
      <c r="IU39" s="433"/>
      <c r="IV39" s="433"/>
    </row>
    <row r="40" spans="1:256" ht="42.75" customHeight="1">
      <c r="A40" s="419">
        <v>39</v>
      </c>
      <c r="B40" s="420" t="s">
        <v>156</v>
      </c>
      <c r="C40" s="420" t="s">
        <v>3450</v>
      </c>
      <c r="D40" s="451" t="s">
        <v>3526</v>
      </c>
      <c r="E40" s="421"/>
      <c r="F40" s="130" t="s">
        <v>3527</v>
      </c>
      <c r="G40" s="422" t="s">
        <v>3379</v>
      </c>
      <c r="H40" s="130" t="s">
        <v>344</v>
      </c>
      <c r="I40" s="130" t="s">
        <v>3528</v>
      </c>
      <c r="J40" s="445">
        <v>208000</v>
      </c>
      <c r="K40" s="431"/>
      <c r="L40" s="446"/>
      <c r="M40" s="424" t="s">
        <v>3529</v>
      </c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433"/>
      <c r="AB40" s="433"/>
      <c r="AC40" s="433"/>
      <c r="AD40" s="433"/>
      <c r="AE40" s="433"/>
      <c r="AF40" s="433"/>
      <c r="AG40" s="433"/>
      <c r="AH40" s="433"/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3"/>
      <c r="AX40" s="433"/>
      <c r="AY40" s="433"/>
      <c r="AZ40" s="433"/>
      <c r="BA40" s="433"/>
      <c r="BB40" s="433"/>
      <c r="BC40" s="433"/>
      <c r="BD40" s="433"/>
      <c r="BE40" s="433"/>
      <c r="BF40" s="433"/>
      <c r="BG40" s="433"/>
      <c r="BH40" s="433"/>
      <c r="BI40" s="433"/>
      <c r="BJ40" s="433"/>
      <c r="BK40" s="433"/>
      <c r="BL40" s="433"/>
      <c r="BM40" s="433"/>
      <c r="BN40" s="433"/>
      <c r="BO40" s="433"/>
      <c r="BP40" s="433"/>
      <c r="BQ40" s="433"/>
      <c r="BR40" s="433"/>
      <c r="BS40" s="433"/>
      <c r="BT40" s="433"/>
      <c r="BU40" s="433"/>
      <c r="BV40" s="433"/>
      <c r="BW40" s="433"/>
      <c r="BX40" s="433"/>
      <c r="BY40" s="433"/>
      <c r="BZ40" s="433"/>
      <c r="CA40" s="433"/>
      <c r="CB40" s="433"/>
      <c r="CC40" s="433"/>
      <c r="CD40" s="433"/>
      <c r="CE40" s="433"/>
      <c r="CF40" s="433"/>
      <c r="CG40" s="433"/>
      <c r="CH40" s="433"/>
      <c r="CI40" s="433"/>
      <c r="CJ40" s="433"/>
      <c r="CK40" s="433"/>
      <c r="CL40" s="433"/>
      <c r="CM40" s="433"/>
      <c r="CN40" s="433"/>
      <c r="CO40" s="433"/>
      <c r="CP40" s="433"/>
      <c r="CQ40" s="433"/>
      <c r="CR40" s="433"/>
      <c r="CS40" s="433"/>
      <c r="CT40" s="433"/>
      <c r="CU40" s="433"/>
      <c r="CV40" s="433"/>
      <c r="CW40" s="433"/>
      <c r="CX40" s="433"/>
      <c r="CY40" s="433"/>
      <c r="CZ40" s="433"/>
      <c r="DA40" s="433"/>
      <c r="DB40" s="433"/>
      <c r="DC40" s="433"/>
      <c r="DD40" s="433"/>
      <c r="DE40" s="433"/>
      <c r="DF40" s="433"/>
      <c r="DG40" s="433"/>
      <c r="DH40" s="433"/>
      <c r="DI40" s="433"/>
      <c r="DJ40" s="433"/>
      <c r="DK40" s="433"/>
      <c r="DL40" s="433"/>
      <c r="DM40" s="433"/>
      <c r="DN40" s="433"/>
      <c r="DO40" s="433"/>
      <c r="DP40" s="433"/>
      <c r="DQ40" s="433"/>
      <c r="DR40" s="433"/>
      <c r="DS40" s="433"/>
      <c r="DT40" s="433"/>
      <c r="DU40" s="433"/>
      <c r="DV40" s="433"/>
      <c r="DW40" s="433"/>
      <c r="DX40" s="433"/>
      <c r="DY40" s="433"/>
      <c r="DZ40" s="433"/>
      <c r="EA40" s="433"/>
      <c r="EB40" s="433"/>
      <c r="EC40" s="433"/>
      <c r="ED40" s="433"/>
      <c r="EE40" s="433"/>
      <c r="EF40" s="433"/>
      <c r="EG40" s="433"/>
      <c r="EH40" s="433"/>
      <c r="EI40" s="433"/>
      <c r="EJ40" s="433"/>
      <c r="EK40" s="433"/>
      <c r="EL40" s="433"/>
      <c r="EM40" s="433"/>
      <c r="EN40" s="433"/>
      <c r="EO40" s="433"/>
      <c r="EP40" s="433"/>
      <c r="EQ40" s="433"/>
      <c r="ER40" s="433"/>
      <c r="ES40" s="433"/>
      <c r="ET40" s="433"/>
      <c r="EU40" s="433"/>
      <c r="EV40" s="433"/>
      <c r="EW40" s="433"/>
      <c r="EX40" s="433"/>
      <c r="EY40" s="433"/>
      <c r="EZ40" s="433"/>
      <c r="FA40" s="433"/>
      <c r="FB40" s="433"/>
      <c r="FC40" s="433"/>
      <c r="FD40" s="433"/>
      <c r="FE40" s="433"/>
      <c r="FF40" s="433"/>
      <c r="FG40" s="433"/>
      <c r="FH40" s="433"/>
      <c r="FI40" s="433"/>
      <c r="FJ40" s="433"/>
      <c r="FK40" s="433"/>
      <c r="FL40" s="433"/>
      <c r="FM40" s="433"/>
      <c r="FN40" s="433"/>
      <c r="FO40" s="433"/>
      <c r="FP40" s="433"/>
      <c r="FQ40" s="433"/>
      <c r="FR40" s="433"/>
      <c r="FS40" s="433"/>
      <c r="FT40" s="433"/>
      <c r="FU40" s="433"/>
      <c r="FV40" s="433"/>
      <c r="FW40" s="433"/>
      <c r="FX40" s="433"/>
      <c r="FY40" s="433"/>
      <c r="FZ40" s="433"/>
      <c r="GA40" s="433"/>
      <c r="GB40" s="433"/>
      <c r="GC40" s="433"/>
      <c r="GD40" s="433"/>
      <c r="GE40" s="433"/>
      <c r="GF40" s="433"/>
      <c r="GG40" s="433"/>
      <c r="GH40" s="433"/>
      <c r="GI40" s="433"/>
      <c r="GJ40" s="433"/>
      <c r="GK40" s="433"/>
      <c r="GL40" s="433"/>
      <c r="GM40" s="433"/>
      <c r="GN40" s="433"/>
      <c r="GO40" s="433"/>
      <c r="GP40" s="433"/>
      <c r="GQ40" s="433"/>
      <c r="GR40" s="433"/>
      <c r="GS40" s="433"/>
      <c r="GT40" s="433"/>
      <c r="GU40" s="433"/>
      <c r="GV40" s="433"/>
      <c r="GW40" s="433"/>
      <c r="GX40" s="433"/>
      <c r="GY40" s="433"/>
      <c r="GZ40" s="433"/>
      <c r="HA40" s="433"/>
      <c r="HB40" s="433"/>
      <c r="HC40" s="433"/>
      <c r="HD40" s="433"/>
      <c r="HE40" s="433"/>
      <c r="HF40" s="433"/>
      <c r="HG40" s="433"/>
      <c r="HH40" s="433"/>
      <c r="HI40" s="433"/>
      <c r="HJ40" s="433"/>
      <c r="HK40" s="433"/>
      <c r="HL40" s="433"/>
      <c r="HM40" s="433"/>
      <c r="HN40" s="433"/>
      <c r="HO40" s="433"/>
      <c r="HP40" s="433"/>
      <c r="HQ40" s="433"/>
      <c r="HR40" s="433"/>
      <c r="HS40" s="433"/>
      <c r="HT40" s="433"/>
      <c r="HU40" s="433"/>
      <c r="HV40" s="433"/>
      <c r="HW40" s="433"/>
      <c r="HX40" s="433"/>
      <c r="HY40" s="433"/>
      <c r="HZ40" s="433"/>
      <c r="IA40" s="433"/>
      <c r="IB40" s="433"/>
      <c r="IC40" s="433"/>
      <c r="ID40" s="433"/>
      <c r="IE40" s="433"/>
      <c r="IF40" s="433"/>
      <c r="IG40" s="433"/>
      <c r="IH40" s="433"/>
      <c r="II40" s="433"/>
      <c r="IJ40" s="433"/>
      <c r="IK40" s="433"/>
      <c r="IL40" s="433"/>
      <c r="IM40" s="433"/>
      <c r="IN40" s="433"/>
      <c r="IO40" s="433"/>
      <c r="IP40" s="433"/>
      <c r="IQ40" s="433"/>
      <c r="IR40" s="433"/>
      <c r="IS40" s="433"/>
      <c r="IT40" s="433"/>
      <c r="IU40" s="433"/>
      <c r="IV40" s="433"/>
    </row>
    <row r="41" spans="1:256" ht="16.55" customHeight="1">
      <c r="H41" s="433"/>
      <c r="I41" s="433" t="s">
        <v>3366</v>
      </c>
      <c r="J41" s="452">
        <f>SUM(J2:J40)</f>
        <v>1780000</v>
      </c>
      <c r="L41" s="438"/>
    </row>
  </sheetData>
  <phoneticPr fontId="26" type="noConversion"/>
  <hyperlinks>
    <hyperlink ref="M2" r:id="rId1" xr:uid="{00000000-0004-0000-1500-000000000000}"/>
    <hyperlink ref="M3" r:id="rId2" xr:uid="{00000000-0004-0000-1500-000001000000}"/>
    <hyperlink ref="M4" r:id="rId3" xr:uid="{00000000-0004-0000-1500-000002000000}"/>
    <hyperlink ref="M5" r:id="rId4" xr:uid="{00000000-0004-0000-1500-000003000000}"/>
    <hyperlink ref="M6" r:id="rId5" xr:uid="{00000000-0004-0000-1500-000004000000}"/>
    <hyperlink ref="M7" r:id="rId6" xr:uid="{00000000-0004-0000-1500-000005000000}"/>
    <hyperlink ref="M9" r:id="rId7" xr:uid="{00000000-0004-0000-1500-000006000000}"/>
    <hyperlink ref="M10" r:id="rId8" xr:uid="{00000000-0004-0000-1500-000007000000}"/>
    <hyperlink ref="M12" r:id="rId9" location=".UfIf9qzNXLI" xr:uid="{00000000-0004-0000-1500-000008000000}"/>
    <hyperlink ref="M13" r:id="rId10" location=".UfIf9qzNXLI" xr:uid="{00000000-0004-0000-1500-000009000000}"/>
    <hyperlink ref="M15" r:id="rId11" xr:uid="{00000000-0004-0000-1500-00000A000000}"/>
    <hyperlink ref="M16" r:id="rId12" xr:uid="{00000000-0004-0000-1500-00000B000000}"/>
    <hyperlink ref="M17" r:id="rId13" xr:uid="{00000000-0004-0000-1500-00000C000000}"/>
    <hyperlink ref="M18" r:id="rId14" xr:uid="{00000000-0004-0000-1500-00000D000000}"/>
    <hyperlink ref="M19" r:id="rId15" xr:uid="{00000000-0004-0000-1500-00000E000000}"/>
    <hyperlink ref="M20" r:id="rId16" location=".Us0pJtKSzRU" xr:uid="{00000000-0004-0000-1500-00000F000000}"/>
    <hyperlink ref="M22" r:id="rId17" xr:uid="{00000000-0004-0000-1500-000010000000}"/>
    <hyperlink ref="M23" r:id="rId18" location=".VJdyXV4Bgw" xr:uid="{00000000-0004-0000-1500-000011000000}"/>
    <hyperlink ref="M24" r:id="rId19" xr:uid="{00000000-0004-0000-1500-000012000000}"/>
    <hyperlink ref="M25" r:id="rId20" xr:uid="{00000000-0004-0000-1500-000013000000}"/>
    <hyperlink ref="M26" r:id="rId21" xr:uid="{00000000-0004-0000-1500-000014000000}"/>
    <hyperlink ref="M27" r:id="rId22" xr:uid="{00000000-0004-0000-1500-000015000000}"/>
    <hyperlink ref="M28" r:id="rId23" xr:uid="{00000000-0004-0000-1500-000016000000}"/>
    <hyperlink ref="M30" r:id="rId24" xr:uid="{00000000-0004-0000-1500-000017000000}"/>
    <hyperlink ref="M31" r:id="rId25" xr:uid="{00000000-0004-0000-1500-000018000000}"/>
    <hyperlink ref="M32" r:id="rId26" xr:uid="{00000000-0004-0000-1500-000019000000}"/>
    <hyperlink ref="M33" r:id="rId27" xr:uid="{00000000-0004-0000-1500-00001A000000}"/>
    <hyperlink ref="M34" r:id="rId28" xr:uid="{00000000-0004-0000-1500-00001B000000}"/>
    <hyperlink ref="M36" r:id="rId29" xr:uid="{00000000-0004-0000-1500-00001C000000}"/>
    <hyperlink ref="M37" r:id="rId30" xr:uid="{00000000-0004-0000-1500-00001D000000}"/>
    <hyperlink ref="M38" r:id="rId31" xr:uid="{00000000-0004-0000-1500-00001E000000}"/>
    <hyperlink ref="M39" r:id="rId32" xr:uid="{00000000-0004-0000-1500-00001F000000}"/>
    <hyperlink ref="M40" r:id="rId33" xr:uid="{00000000-0004-0000-1500-000020000000}"/>
  </hyperlinks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34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W86"/>
  <sheetViews>
    <sheetView workbookViewId="0"/>
  </sheetViews>
  <sheetFormatPr defaultColWidth="10" defaultRowHeight="14.25" customHeight="1"/>
  <cols>
    <col min="1" max="1" width="8.375" style="147" customWidth="1"/>
    <col min="2" max="2" width="9" style="292" customWidth="1"/>
    <col min="3" max="3" width="21.125" style="147" customWidth="1"/>
    <col min="4" max="4" width="5.5" style="147" customWidth="1"/>
    <col min="5" max="6" width="7.875" style="147" customWidth="1"/>
    <col min="7" max="7" width="7.625" style="295" customWidth="1"/>
    <col min="8" max="8" width="11" style="356" customWidth="1"/>
    <col min="9" max="253" width="9.5" style="147" customWidth="1"/>
    <col min="254" max="254" width="5.125" style="147" customWidth="1"/>
    <col min="255" max="255" width="13.25" style="147" customWidth="1"/>
    <col min="256" max="257" width="7.75" style="147" customWidth="1"/>
    <col min="258" max="258" width="10" customWidth="1"/>
  </cols>
  <sheetData>
    <row r="1" spans="1:8" ht="22.6" customHeight="1">
      <c r="A1" s="260" t="s">
        <v>1598</v>
      </c>
      <c r="B1" s="258" t="s">
        <v>969</v>
      </c>
      <c r="C1" s="258" t="s">
        <v>1596</v>
      </c>
      <c r="D1" s="167" t="s">
        <v>5</v>
      </c>
      <c r="E1" s="258" t="s">
        <v>1789</v>
      </c>
      <c r="F1" s="259" t="s">
        <v>250</v>
      </c>
      <c r="G1" s="261" t="s">
        <v>3530</v>
      </c>
      <c r="H1" s="338" t="s">
        <v>1546</v>
      </c>
    </row>
    <row r="2" spans="1:8" ht="14.25" customHeight="1">
      <c r="A2" s="137" t="s">
        <v>1610</v>
      </c>
      <c r="B2" s="420" t="s">
        <v>3531</v>
      </c>
      <c r="C2" s="341"/>
      <c r="D2" s="264"/>
      <c r="E2" s="273"/>
      <c r="F2" s="137"/>
      <c r="G2" s="265">
        <v>0</v>
      </c>
      <c r="H2" s="279"/>
    </row>
    <row r="3" spans="1:8" ht="28.5" customHeight="1">
      <c r="A3" s="137" t="s">
        <v>1610</v>
      </c>
      <c r="B3" s="340" t="s">
        <v>3532</v>
      </c>
      <c r="C3" s="341" t="s">
        <v>100</v>
      </c>
      <c r="D3" s="264" t="s">
        <v>22</v>
      </c>
      <c r="E3" s="273"/>
      <c r="F3" s="137"/>
      <c r="G3" s="265">
        <v>1131</v>
      </c>
      <c r="H3" s="279"/>
    </row>
    <row r="4" spans="1:8" ht="14.25" customHeight="1">
      <c r="A4" s="137" t="s">
        <v>1610</v>
      </c>
      <c r="B4" s="420" t="s">
        <v>3533</v>
      </c>
      <c r="C4" s="341"/>
      <c r="D4" s="264"/>
      <c r="E4" s="273"/>
      <c r="F4" s="137"/>
      <c r="G4" s="265">
        <v>0</v>
      </c>
      <c r="H4" s="279"/>
    </row>
    <row r="5" spans="1:8" ht="14.25" customHeight="1">
      <c r="A5" s="137" t="s">
        <v>1610</v>
      </c>
      <c r="B5" s="420" t="s">
        <v>3534</v>
      </c>
      <c r="C5" s="341"/>
      <c r="D5" s="264"/>
      <c r="E5" s="273"/>
      <c r="F5" s="137"/>
      <c r="G5" s="265">
        <v>0</v>
      </c>
      <c r="H5" s="279"/>
    </row>
    <row r="6" spans="1:8" ht="14.25" customHeight="1">
      <c r="A6" s="137" t="s">
        <v>1610</v>
      </c>
      <c r="B6" s="420" t="s">
        <v>3535</v>
      </c>
      <c r="C6" s="341"/>
      <c r="D6" s="264"/>
      <c r="E6" s="273"/>
      <c r="F6" s="137"/>
      <c r="G6" s="265">
        <v>0</v>
      </c>
      <c r="H6" s="279"/>
    </row>
    <row r="7" spans="1:8" ht="14.25" customHeight="1">
      <c r="A7" s="137" t="s">
        <v>1610</v>
      </c>
      <c r="B7" s="420" t="s">
        <v>3536</v>
      </c>
      <c r="C7" s="341"/>
      <c r="D7" s="264"/>
      <c r="E7" s="273"/>
      <c r="F7" s="137"/>
      <c r="G7" s="265">
        <v>0</v>
      </c>
      <c r="H7" s="279"/>
    </row>
    <row r="8" spans="1:8" ht="14.25" customHeight="1">
      <c r="A8" s="137" t="s">
        <v>1610</v>
      </c>
      <c r="B8" s="420" t="s">
        <v>3429</v>
      </c>
      <c r="C8" s="341" t="s">
        <v>1612</v>
      </c>
      <c r="D8" s="264" t="s">
        <v>25</v>
      </c>
      <c r="E8" s="273"/>
      <c r="F8" s="137"/>
      <c r="G8" s="265">
        <v>1235</v>
      </c>
      <c r="H8" s="279"/>
    </row>
    <row r="9" spans="1:8" ht="28.5" customHeight="1">
      <c r="A9" s="137" t="s">
        <v>1610</v>
      </c>
      <c r="B9" s="420" t="s">
        <v>3429</v>
      </c>
      <c r="C9" s="341" t="s">
        <v>26</v>
      </c>
      <c r="D9" s="264" t="s">
        <v>22</v>
      </c>
      <c r="E9" s="273"/>
      <c r="F9" s="137"/>
      <c r="G9" s="265">
        <v>1417</v>
      </c>
      <c r="H9" s="279"/>
    </row>
    <row r="10" spans="1:8" ht="14.25" customHeight="1">
      <c r="A10" s="137" t="s">
        <v>1610</v>
      </c>
      <c r="B10" s="420" t="s">
        <v>3537</v>
      </c>
      <c r="C10" s="273"/>
      <c r="D10" s="274"/>
      <c r="E10" s="273"/>
      <c r="F10" s="137"/>
      <c r="G10" s="265">
        <v>0</v>
      </c>
      <c r="H10" s="388"/>
    </row>
    <row r="11" spans="1:8" ht="14.25" customHeight="1">
      <c r="A11" s="137" t="s">
        <v>1610</v>
      </c>
      <c r="B11" s="420" t="s">
        <v>3538</v>
      </c>
      <c r="C11" s="273"/>
      <c r="D11" s="274"/>
      <c r="E11" s="273"/>
      <c r="F11" s="137"/>
      <c r="G11" s="265">
        <v>0</v>
      </c>
      <c r="H11" s="388"/>
    </row>
    <row r="12" spans="1:8" ht="14.25" customHeight="1">
      <c r="A12" s="137" t="s">
        <v>1610</v>
      </c>
      <c r="B12" s="455" t="s">
        <v>3539</v>
      </c>
      <c r="C12" s="456"/>
      <c r="D12" s="457"/>
      <c r="E12" s="456"/>
      <c r="F12" s="458"/>
      <c r="G12" s="459">
        <v>0</v>
      </c>
      <c r="H12" s="460"/>
    </row>
    <row r="13" spans="1:8" ht="28.5" customHeight="1">
      <c r="A13" s="137" t="s">
        <v>1610</v>
      </c>
      <c r="B13" s="420" t="s">
        <v>3540</v>
      </c>
      <c r="C13" s="263"/>
      <c r="D13" s="264"/>
      <c r="E13" s="263"/>
      <c r="F13" s="263"/>
      <c r="G13" s="265">
        <v>0</v>
      </c>
      <c r="H13" s="343"/>
    </row>
    <row r="14" spans="1:8" ht="28.5" customHeight="1">
      <c r="A14" s="137" t="s">
        <v>1610</v>
      </c>
      <c r="B14" s="420" t="s">
        <v>3541</v>
      </c>
      <c r="C14" s="263"/>
      <c r="D14" s="264"/>
      <c r="E14" s="263"/>
      <c r="F14" s="263"/>
      <c r="G14" s="265">
        <v>0</v>
      </c>
      <c r="H14" s="343"/>
    </row>
    <row r="15" spans="1:8" ht="16.55" customHeight="1">
      <c r="A15" s="714" t="s">
        <v>1610</v>
      </c>
      <c r="B15" s="714"/>
      <c r="C15" s="714"/>
      <c r="D15" s="714"/>
      <c r="E15" s="714"/>
      <c r="F15" s="714"/>
      <c r="G15" s="265">
        <f>SUM(G2:G14)</f>
        <v>3783</v>
      </c>
      <c r="H15" s="343"/>
    </row>
    <row r="16" spans="1:8" ht="22.6" customHeight="1">
      <c r="A16" s="260" t="s">
        <v>1598</v>
      </c>
      <c r="B16" s="258" t="s">
        <v>969</v>
      </c>
      <c r="C16" s="258" t="s">
        <v>1596</v>
      </c>
      <c r="D16" s="167" t="s">
        <v>5</v>
      </c>
      <c r="E16" s="258" t="s">
        <v>1789</v>
      </c>
      <c r="F16" s="259" t="s">
        <v>250</v>
      </c>
      <c r="G16" s="261" t="s">
        <v>3530</v>
      </c>
      <c r="H16" s="338" t="s">
        <v>1546</v>
      </c>
    </row>
    <row r="17" spans="1:8" ht="14.25" customHeight="1">
      <c r="A17" s="137" t="s">
        <v>1601</v>
      </c>
      <c r="B17" s="420" t="s">
        <v>2877</v>
      </c>
      <c r="C17" s="387"/>
      <c r="D17" s="264"/>
      <c r="E17" s="263"/>
      <c r="F17" s="263"/>
      <c r="G17" s="265">
        <v>0</v>
      </c>
      <c r="H17" s="388"/>
    </row>
    <row r="18" spans="1:8" ht="14.25" customHeight="1">
      <c r="A18" s="137" t="s">
        <v>1601</v>
      </c>
      <c r="B18" s="274" t="s">
        <v>2708</v>
      </c>
      <c r="C18" s="273"/>
      <c r="D18" s="264"/>
      <c r="E18" s="273"/>
      <c r="F18" s="273"/>
      <c r="G18" s="265">
        <v>0</v>
      </c>
      <c r="H18" s="279"/>
    </row>
    <row r="19" spans="1:8" ht="28.5" customHeight="1">
      <c r="A19" s="137" t="s">
        <v>1601</v>
      </c>
      <c r="B19" s="274" t="s">
        <v>3542</v>
      </c>
      <c r="C19" s="263" t="s">
        <v>1531</v>
      </c>
      <c r="D19" s="264" t="s">
        <v>22</v>
      </c>
      <c r="E19" s="263" t="s">
        <v>2260</v>
      </c>
      <c r="F19" s="263"/>
      <c r="G19" s="265">
        <v>942.5</v>
      </c>
      <c r="H19" s="279"/>
    </row>
    <row r="20" spans="1:8" ht="14.25" customHeight="1">
      <c r="A20" s="137" t="s">
        <v>1601</v>
      </c>
      <c r="B20" s="274" t="s">
        <v>3542</v>
      </c>
      <c r="C20" s="273" t="s">
        <v>3543</v>
      </c>
      <c r="D20" s="264"/>
      <c r="E20" s="273"/>
      <c r="F20" s="273"/>
      <c r="G20" s="265">
        <v>2246.4</v>
      </c>
      <c r="H20" s="279" t="s">
        <v>3544</v>
      </c>
    </row>
    <row r="21" spans="1:8" ht="42.75" customHeight="1">
      <c r="A21" s="137" t="s">
        <v>1601</v>
      </c>
      <c r="B21" s="273" t="s">
        <v>2888</v>
      </c>
      <c r="C21" s="273" t="s">
        <v>59</v>
      </c>
      <c r="D21" s="264" t="s">
        <v>25</v>
      </c>
      <c r="E21" s="273" t="s">
        <v>2087</v>
      </c>
      <c r="F21" s="273" t="s">
        <v>1633</v>
      </c>
      <c r="G21" s="265">
        <v>5850</v>
      </c>
      <c r="H21" s="279"/>
    </row>
    <row r="22" spans="1:8" ht="42.75" customHeight="1">
      <c r="A22" s="137" t="s">
        <v>1601</v>
      </c>
      <c r="B22" s="340" t="s">
        <v>3545</v>
      </c>
      <c r="C22" s="263" t="s">
        <v>36</v>
      </c>
      <c r="D22" s="264" t="s">
        <v>25</v>
      </c>
      <c r="E22" s="263" t="s">
        <v>2173</v>
      </c>
      <c r="F22" s="263" t="s">
        <v>2174</v>
      </c>
      <c r="G22" s="265">
        <v>2015</v>
      </c>
      <c r="H22" s="279"/>
    </row>
    <row r="23" spans="1:8" ht="14.25" customHeight="1">
      <c r="A23" s="137" t="s">
        <v>1601</v>
      </c>
      <c r="B23" s="340" t="s">
        <v>3545</v>
      </c>
      <c r="C23" s="263" t="s">
        <v>3546</v>
      </c>
      <c r="D23" s="264"/>
      <c r="E23" s="263"/>
      <c r="F23" s="263" t="s">
        <v>3547</v>
      </c>
      <c r="G23" s="265">
        <v>826.8</v>
      </c>
      <c r="H23" s="279" t="s">
        <v>3544</v>
      </c>
    </row>
    <row r="24" spans="1:8" ht="28.5" customHeight="1">
      <c r="A24" s="137" t="s">
        <v>1601</v>
      </c>
      <c r="B24" s="340" t="s">
        <v>3548</v>
      </c>
      <c r="C24" s="387" t="s">
        <v>3311</v>
      </c>
      <c r="D24" s="264" t="s">
        <v>25</v>
      </c>
      <c r="E24" s="263" t="s">
        <v>1890</v>
      </c>
      <c r="F24" s="263" t="s">
        <v>1891</v>
      </c>
      <c r="G24" s="461">
        <v>19500</v>
      </c>
      <c r="H24" s="388"/>
    </row>
    <row r="25" spans="1:8" ht="28.5" customHeight="1">
      <c r="A25" s="137" t="s">
        <v>1601</v>
      </c>
      <c r="B25" s="420" t="s">
        <v>3549</v>
      </c>
      <c r="C25" s="263"/>
      <c r="D25" s="264"/>
      <c r="E25" s="137"/>
      <c r="F25" s="137"/>
      <c r="G25" s="265">
        <v>0</v>
      </c>
      <c r="H25" s="279"/>
    </row>
    <row r="26" spans="1:8" ht="28.5" customHeight="1">
      <c r="A26" s="137" t="s">
        <v>1601</v>
      </c>
      <c r="B26" s="420" t="s">
        <v>3550</v>
      </c>
      <c r="C26" s="263"/>
      <c r="D26" s="264"/>
      <c r="E26" s="137"/>
      <c r="F26" s="137"/>
      <c r="G26" s="265">
        <v>0</v>
      </c>
      <c r="H26" s="279"/>
    </row>
    <row r="27" spans="1:8" ht="16.55" customHeight="1">
      <c r="A27" s="714" t="s">
        <v>1601</v>
      </c>
      <c r="B27" s="714"/>
      <c r="C27" s="714"/>
      <c r="D27" s="714"/>
      <c r="E27" s="714"/>
      <c r="F27" s="714"/>
      <c r="G27" s="265">
        <f>SUM(G17:G26)</f>
        <v>31380.699999999997</v>
      </c>
      <c r="H27" s="343"/>
    </row>
    <row r="28" spans="1:8" ht="22.6" customHeight="1">
      <c r="A28" s="260" t="s">
        <v>1598</v>
      </c>
      <c r="B28" s="258" t="s">
        <v>969</v>
      </c>
      <c r="C28" s="258" t="s">
        <v>1596</v>
      </c>
      <c r="D28" s="167" t="s">
        <v>5</v>
      </c>
      <c r="E28" s="258" t="s">
        <v>1789</v>
      </c>
      <c r="F28" s="259" t="s">
        <v>250</v>
      </c>
      <c r="G28" s="261" t="s">
        <v>3530</v>
      </c>
      <c r="H28" s="338" t="s">
        <v>1546</v>
      </c>
    </row>
    <row r="29" spans="1:8" ht="14.25" customHeight="1">
      <c r="A29" s="137" t="s">
        <v>1603</v>
      </c>
      <c r="B29" s="274" t="s">
        <v>3153</v>
      </c>
      <c r="C29" s="263"/>
      <c r="D29" s="264"/>
      <c r="E29" s="263"/>
      <c r="F29" s="263"/>
      <c r="G29" s="265">
        <v>0</v>
      </c>
      <c r="H29" s="279"/>
    </row>
    <row r="30" spans="1:8" ht="42.75" customHeight="1">
      <c r="A30" s="137" t="s">
        <v>1603</v>
      </c>
      <c r="B30" s="274" t="s">
        <v>2909</v>
      </c>
      <c r="C30" s="263" t="s">
        <v>37</v>
      </c>
      <c r="D30" s="264" t="s">
        <v>17</v>
      </c>
      <c r="E30" s="263" t="s">
        <v>1931</v>
      </c>
      <c r="F30" s="263" t="s">
        <v>2047</v>
      </c>
      <c r="G30" s="265">
        <v>715</v>
      </c>
      <c r="H30" s="279"/>
    </row>
    <row r="31" spans="1:8" ht="42.75" customHeight="1">
      <c r="A31" s="137" t="s">
        <v>1603</v>
      </c>
      <c r="B31" s="274" t="s">
        <v>2909</v>
      </c>
      <c r="C31" s="263" t="s">
        <v>1492</v>
      </c>
      <c r="D31" s="264" t="s">
        <v>17</v>
      </c>
      <c r="E31" s="263" t="s">
        <v>2125</v>
      </c>
      <c r="F31" s="263" t="s">
        <v>2126</v>
      </c>
      <c r="G31" s="265">
        <v>1287</v>
      </c>
      <c r="H31" s="279"/>
    </row>
    <row r="32" spans="1:8" ht="42.75" customHeight="1">
      <c r="A32" s="137" t="s">
        <v>1603</v>
      </c>
      <c r="B32" s="274" t="s">
        <v>2909</v>
      </c>
      <c r="C32" s="263" t="s">
        <v>42</v>
      </c>
      <c r="D32" s="264" t="s">
        <v>17</v>
      </c>
      <c r="E32" s="263" t="s">
        <v>2377</v>
      </c>
      <c r="F32" s="263" t="s">
        <v>2378</v>
      </c>
      <c r="G32" s="265">
        <v>780</v>
      </c>
      <c r="H32" s="279"/>
    </row>
    <row r="33" spans="1:8" ht="28.5" customHeight="1">
      <c r="A33" s="137" t="s">
        <v>1603</v>
      </c>
      <c r="B33" s="140" t="s">
        <v>2916</v>
      </c>
      <c r="C33" s="263" t="s">
        <v>1619</v>
      </c>
      <c r="D33" s="264" t="s">
        <v>25</v>
      </c>
      <c r="E33" s="263" t="s">
        <v>1799</v>
      </c>
      <c r="F33" s="263"/>
      <c r="G33" s="265">
        <v>1722.5</v>
      </c>
      <c r="H33" s="279"/>
    </row>
    <row r="34" spans="1:8" ht="28.5" customHeight="1">
      <c r="A34" s="137" t="s">
        <v>1603</v>
      </c>
      <c r="B34" s="140" t="s">
        <v>2916</v>
      </c>
      <c r="C34" s="273" t="s">
        <v>65</v>
      </c>
      <c r="D34" s="264" t="s">
        <v>25</v>
      </c>
      <c r="E34" s="273" t="s">
        <v>2093</v>
      </c>
      <c r="F34" s="273" t="s">
        <v>1637</v>
      </c>
      <c r="G34" s="265">
        <v>3978</v>
      </c>
      <c r="H34" s="279"/>
    </row>
    <row r="35" spans="1:8" ht="14.25" customHeight="1">
      <c r="A35" s="137" t="s">
        <v>1603</v>
      </c>
      <c r="B35" s="140" t="s">
        <v>2916</v>
      </c>
      <c r="C35" s="273" t="s">
        <v>3551</v>
      </c>
      <c r="D35" s="264"/>
      <c r="E35" s="273"/>
      <c r="F35" s="273"/>
      <c r="G35" s="265">
        <v>3120</v>
      </c>
      <c r="H35" s="279" t="s">
        <v>3544</v>
      </c>
    </row>
    <row r="36" spans="1:8" ht="14.25" customHeight="1">
      <c r="A36" s="137" t="s">
        <v>1603</v>
      </c>
      <c r="B36" s="140" t="s">
        <v>3185</v>
      </c>
      <c r="C36" s="273"/>
      <c r="D36" s="264"/>
      <c r="E36" s="273"/>
      <c r="F36" s="273"/>
      <c r="G36" s="265">
        <v>0</v>
      </c>
      <c r="H36" s="279"/>
    </row>
    <row r="37" spans="1:8" ht="14.25" customHeight="1">
      <c r="A37" s="137" t="s">
        <v>1603</v>
      </c>
      <c r="B37" s="262" t="s">
        <v>3552</v>
      </c>
      <c r="C37" s="263"/>
      <c r="D37" s="264"/>
      <c r="E37" s="137"/>
      <c r="F37" s="137"/>
      <c r="G37" s="265">
        <v>0</v>
      </c>
      <c r="H37" s="343"/>
    </row>
    <row r="38" spans="1:8" ht="14.25" customHeight="1">
      <c r="A38" s="137" t="s">
        <v>1603</v>
      </c>
      <c r="B38" s="262" t="s">
        <v>3553</v>
      </c>
      <c r="C38" s="263"/>
      <c r="D38" s="264"/>
      <c r="E38" s="137"/>
      <c r="F38" s="137"/>
      <c r="G38" s="265">
        <v>0</v>
      </c>
      <c r="H38" s="343"/>
    </row>
    <row r="39" spans="1:8" ht="14.25" customHeight="1">
      <c r="A39" s="137" t="s">
        <v>1603</v>
      </c>
      <c r="B39" s="274" t="s">
        <v>3554</v>
      </c>
      <c r="C39" s="263" t="s">
        <v>3313</v>
      </c>
      <c r="D39" s="264" t="s">
        <v>12</v>
      </c>
      <c r="E39" s="263"/>
      <c r="F39" s="263"/>
      <c r="G39" s="265">
        <v>1950</v>
      </c>
      <c r="H39" s="279"/>
    </row>
    <row r="40" spans="1:8" ht="14.25" customHeight="1">
      <c r="A40" s="137" t="s">
        <v>1603</v>
      </c>
      <c r="B40" s="140" t="s">
        <v>3555</v>
      </c>
      <c r="C40" s="273" t="s">
        <v>3556</v>
      </c>
      <c r="D40" s="264"/>
      <c r="E40" s="273"/>
      <c r="F40" s="273" t="s">
        <v>2293</v>
      </c>
      <c r="G40" s="265">
        <v>2059.1999999999998</v>
      </c>
      <c r="H40" s="279" t="s">
        <v>3544</v>
      </c>
    </row>
    <row r="41" spans="1:8" ht="14.25" customHeight="1">
      <c r="A41" s="137" t="s">
        <v>1603</v>
      </c>
      <c r="B41" s="140" t="s">
        <v>3557</v>
      </c>
      <c r="C41" s="273"/>
      <c r="D41" s="264"/>
      <c r="E41" s="273"/>
      <c r="F41" s="273"/>
      <c r="G41" s="265">
        <v>0</v>
      </c>
      <c r="H41" s="279"/>
    </row>
    <row r="42" spans="1:8" ht="16.55" customHeight="1">
      <c r="A42" s="714" t="s">
        <v>1603</v>
      </c>
      <c r="B42" s="714"/>
      <c r="C42" s="714"/>
      <c r="D42" s="714"/>
      <c r="E42" s="714"/>
      <c r="F42" s="714"/>
      <c r="G42" s="265">
        <f>SUM(G29:G41)</f>
        <v>15611.7</v>
      </c>
      <c r="H42" s="343"/>
    </row>
    <row r="43" spans="1:8" ht="22.6" customHeight="1">
      <c r="A43" s="260" t="s">
        <v>1598</v>
      </c>
      <c r="B43" s="258" t="s">
        <v>969</v>
      </c>
      <c r="C43" s="258" t="s">
        <v>1596</v>
      </c>
      <c r="D43" s="167" t="s">
        <v>5</v>
      </c>
      <c r="E43" s="258" t="s">
        <v>1789</v>
      </c>
      <c r="F43" s="259" t="s">
        <v>250</v>
      </c>
      <c r="G43" s="261" t="s">
        <v>3530</v>
      </c>
      <c r="H43" s="338" t="s">
        <v>1546</v>
      </c>
    </row>
    <row r="44" spans="1:8" ht="28.5" customHeight="1">
      <c r="A44" s="137" t="s">
        <v>1609</v>
      </c>
      <c r="B44" s="140" t="s">
        <v>3408</v>
      </c>
      <c r="C44" s="263" t="s">
        <v>3314</v>
      </c>
      <c r="D44" s="264" t="s">
        <v>12</v>
      </c>
      <c r="E44" s="263"/>
      <c r="F44" s="263"/>
      <c r="G44" s="265">
        <v>546</v>
      </c>
      <c r="H44" s="279"/>
    </row>
    <row r="45" spans="1:8" ht="28.5" customHeight="1">
      <c r="A45" s="137" t="s">
        <v>1609</v>
      </c>
      <c r="B45" s="140" t="s">
        <v>3410</v>
      </c>
      <c r="C45" s="263"/>
      <c r="D45" s="264"/>
      <c r="E45" s="263"/>
      <c r="F45" s="263"/>
      <c r="G45" s="265">
        <v>0</v>
      </c>
      <c r="H45" s="279"/>
    </row>
    <row r="46" spans="1:8" ht="28.5" customHeight="1">
      <c r="A46" s="137" t="s">
        <v>1609</v>
      </c>
      <c r="B46" s="140" t="s">
        <v>3414</v>
      </c>
      <c r="C46" s="263"/>
      <c r="D46" s="264"/>
      <c r="E46" s="263"/>
      <c r="F46" s="263"/>
      <c r="G46" s="265">
        <v>0</v>
      </c>
      <c r="H46" s="279"/>
    </row>
    <row r="47" spans="1:8" ht="28.5" customHeight="1">
      <c r="A47" s="137" t="s">
        <v>1609</v>
      </c>
      <c r="B47" s="140" t="s">
        <v>3558</v>
      </c>
      <c r="C47" s="263"/>
      <c r="D47" s="264"/>
      <c r="E47" s="263"/>
      <c r="F47" s="263"/>
      <c r="G47" s="265">
        <v>0</v>
      </c>
      <c r="H47" s="279"/>
    </row>
    <row r="48" spans="1:8" ht="28.5" customHeight="1">
      <c r="A48" s="137" t="s">
        <v>1609</v>
      </c>
      <c r="B48" s="140" t="s">
        <v>3415</v>
      </c>
      <c r="C48" s="263"/>
      <c r="D48" s="264"/>
      <c r="E48" s="263"/>
      <c r="F48" s="263"/>
      <c r="G48" s="265">
        <v>0</v>
      </c>
      <c r="H48" s="279"/>
    </row>
    <row r="49" spans="1:8" ht="42.75" customHeight="1">
      <c r="A49" s="137" t="s">
        <v>1609</v>
      </c>
      <c r="B49" s="262" t="s">
        <v>3416</v>
      </c>
      <c r="C49" s="263" t="s">
        <v>1622</v>
      </c>
      <c r="D49" s="264" t="s">
        <v>17</v>
      </c>
      <c r="E49" s="263" t="s">
        <v>1965</v>
      </c>
      <c r="F49" s="263" t="s">
        <v>2727</v>
      </c>
      <c r="G49" s="265">
        <v>1014</v>
      </c>
      <c r="H49" s="279"/>
    </row>
    <row r="50" spans="1:8" ht="28.5" customHeight="1">
      <c r="A50" s="137" t="s">
        <v>1609</v>
      </c>
      <c r="B50" s="262" t="s">
        <v>3416</v>
      </c>
      <c r="C50" s="273" t="s">
        <v>1991</v>
      </c>
      <c r="D50" s="273" t="s">
        <v>12</v>
      </c>
      <c r="E50" s="273" t="s">
        <v>1992</v>
      </c>
      <c r="F50" s="289" t="s">
        <v>2729</v>
      </c>
      <c r="G50" s="265">
        <v>998.4</v>
      </c>
      <c r="H50" s="279"/>
    </row>
    <row r="51" spans="1:8" ht="42.75" customHeight="1">
      <c r="A51" s="137" t="s">
        <v>1609</v>
      </c>
      <c r="B51" s="137" t="s">
        <v>3559</v>
      </c>
      <c r="C51" s="263" t="s">
        <v>49</v>
      </c>
      <c r="D51" s="264" t="s">
        <v>25</v>
      </c>
      <c r="E51" s="263" t="s">
        <v>2237</v>
      </c>
      <c r="F51" s="263"/>
      <c r="G51" s="265">
        <v>4602</v>
      </c>
      <c r="H51" s="279"/>
    </row>
    <row r="52" spans="1:8" ht="42.75" customHeight="1">
      <c r="A52" s="137" t="s">
        <v>1609</v>
      </c>
      <c r="B52" s="137" t="s">
        <v>3559</v>
      </c>
      <c r="C52" s="263" t="s">
        <v>50</v>
      </c>
      <c r="D52" s="264" t="s">
        <v>12</v>
      </c>
      <c r="E52" s="263" t="s">
        <v>2237</v>
      </c>
      <c r="F52" s="263" t="s">
        <v>2238</v>
      </c>
      <c r="G52" s="265">
        <v>2262</v>
      </c>
      <c r="H52" s="279"/>
    </row>
    <row r="53" spans="1:8" ht="28.5" customHeight="1">
      <c r="A53" s="137" t="s">
        <v>1609</v>
      </c>
      <c r="B53" s="137" t="s">
        <v>3559</v>
      </c>
      <c r="C53" s="263" t="s">
        <v>52</v>
      </c>
      <c r="D53" s="264" t="s">
        <v>12</v>
      </c>
      <c r="E53" s="263"/>
      <c r="F53" s="263" t="s">
        <v>2363</v>
      </c>
      <c r="G53" s="265">
        <v>1310.4000000000001</v>
      </c>
      <c r="H53" s="279"/>
    </row>
    <row r="54" spans="1:8" ht="42.75" customHeight="1">
      <c r="A54" s="137" t="s">
        <v>1609</v>
      </c>
      <c r="B54" s="288" t="s">
        <v>3560</v>
      </c>
      <c r="C54" s="273" t="s">
        <v>1981</v>
      </c>
      <c r="D54" s="273" t="s">
        <v>12</v>
      </c>
      <c r="E54" s="273" t="s">
        <v>1982</v>
      </c>
      <c r="F54" s="273"/>
      <c r="G54" s="265">
        <v>487.5</v>
      </c>
      <c r="H54" s="279"/>
    </row>
    <row r="55" spans="1:8" ht="28.5" customHeight="1">
      <c r="A55" s="137" t="s">
        <v>1609</v>
      </c>
      <c r="B55" s="288" t="s">
        <v>3560</v>
      </c>
      <c r="C55" s="263" t="s">
        <v>88</v>
      </c>
      <c r="D55" s="264" t="s">
        <v>25</v>
      </c>
      <c r="E55" s="263" t="s">
        <v>2137</v>
      </c>
      <c r="F55" s="263" t="s">
        <v>2138</v>
      </c>
      <c r="G55" s="265">
        <v>1248</v>
      </c>
      <c r="H55" s="279"/>
    </row>
    <row r="56" spans="1:8" ht="28.5" customHeight="1">
      <c r="A56" s="137" t="s">
        <v>1609</v>
      </c>
      <c r="B56" s="288" t="s">
        <v>3560</v>
      </c>
      <c r="C56" s="137" t="s">
        <v>2939</v>
      </c>
      <c r="D56" s="264" t="s">
        <v>12</v>
      </c>
      <c r="E56" s="137"/>
      <c r="F56" s="137" t="s">
        <v>2940</v>
      </c>
      <c r="G56" s="265">
        <v>624</v>
      </c>
      <c r="H56" s="279"/>
    </row>
    <row r="57" spans="1:8" ht="16.55" customHeight="1">
      <c r="A57" s="714" t="s">
        <v>1609</v>
      </c>
      <c r="B57" s="714"/>
      <c r="C57" s="714"/>
      <c r="D57" s="714"/>
      <c r="E57" s="714"/>
      <c r="F57" s="714"/>
      <c r="G57" s="265">
        <f>SUM(G44:G56)</f>
        <v>13092.3</v>
      </c>
      <c r="H57" s="343"/>
    </row>
    <row r="58" spans="1:8" ht="22.6" customHeight="1">
      <c r="A58" s="260" t="s">
        <v>1598</v>
      </c>
      <c r="B58" s="258" t="s">
        <v>969</v>
      </c>
      <c r="C58" s="258" t="s">
        <v>1596</v>
      </c>
      <c r="D58" s="167" t="s">
        <v>5</v>
      </c>
      <c r="E58" s="258" t="s">
        <v>1789</v>
      </c>
      <c r="F58" s="259" t="s">
        <v>250</v>
      </c>
      <c r="G58" s="261" t="s">
        <v>3530</v>
      </c>
      <c r="H58" s="338" t="s">
        <v>1546</v>
      </c>
    </row>
    <row r="59" spans="1:8" ht="14.25" customHeight="1">
      <c r="A59" s="462" t="s">
        <v>1687</v>
      </c>
      <c r="B59" s="422" t="s">
        <v>3561</v>
      </c>
      <c r="C59" s="456"/>
      <c r="D59" s="457"/>
      <c r="E59" s="456"/>
      <c r="F59" s="458"/>
      <c r="G59" s="459">
        <v>0</v>
      </c>
      <c r="H59" s="460"/>
    </row>
    <row r="60" spans="1:8" ht="28.5" customHeight="1">
      <c r="A60" s="462" t="s">
        <v>1687</v>
      </c>
      <c r="B60" s="422" t="s">
        <v>3562</v>
      </c>
      <c r="C60" s="456"/>
      <c r="D60" s="457"/>
      <c r="E60" s="456"/>
      <c r="F60" s="458"/>
      <c r="G60" s="459">
        <v>0</v>
      </c>
      <c r="H60" s="460"/>
    </row>
    <row r="61" spans="1:8" ht="28.5" customHeight="1">
      <c r="A61" s="462" t="s">
        <v>1687</v>
      </c>
      <c r="B61" s="420" t="s">
        <v>3563</v>
      </c>
      <c r="C61" s="456"/>
      <c r="D61" s="457"/>
      <c r="E61" s="456"/>
      <c r="F61" s="458"/>
      <c r="G61" s="459">
        <v>0</v>
      </c>
      <c r="H61" s="460"/>
    </row>
    <row r="62" spans="1:8" ht="28.5" customHeight="1">
      <c r="A62" s="462" t="s">
        <v>1687</v>
      </c>
      <c r="B62" s="420" t="s">
        <v>3564</v>
      </c>
      <c r="C62" s="456"/>
      <c r="D62" s="457"/>
      <c r="E62" s="456"/>
      <c r="F62" s="458"/>
      <c r="G62" s="459">
        <v>0</v>
      </c>
      <c r="H62" s="460"/>
    </row>
    <row r="63" spans="1:8" ht="28.5" customHeight="1">
      <c r="A63" s="462" t="s">
        <v>1687</v>
      </c>
      <c r="B63" s="420" t="s">
        <v>3565</v>
      </c>
      <c r="C63" s="456"/>
      <c r="D63" s="457"/>
      <c r="E63" s="456"/>
      <c r="F63" s="458"/>
      <c r="G63" s="459">
        <v>0</v>
      </c>
      <c r="H63" s="460"/>
    </row>
    <row r="64" spans="1:8" ht="28.5" customHeight="1">
      <c r="A64" s="462" t="s">
        <v>1687</v>
      </c>
      <c r="B64" s="420" t="s">
        <v>3566</v>
      </c>
      <c r="C64" s="456"/>
      <c r="D64" s="457"/>
      <c r="E64" s="456"/>
      <c r="F64" s="458"/>
      <c r="G64" s="459">
        <v>0</v>
      </c>
      <c r="H64" s="460"/>
    </row>
    <row r="65" spans="1:256" ht="16.55" customHeight="1">
      <c r="A65" s="715" t="s">
        <v>1687</v>
      </c>
      <c r="B65" s="715"/>
      <c r="C65" s="715"/>
      <c r="D65" s="715"/>
      <c r="E65" s="715"/>
      <c r="F65" s="715"/>
      <c r="G65" s="459">
        <v>0</v>
      </c>
      <c r="H65" s="460"/>
    </row>
    <row r="66" spans="1:256" ht="22.6" customHeight="1">
      <c r="A66" s="260" t="s">
        <v>1598</v>
      </c>
      <c r="B66" s="258" t="s">
        <v>969</v>
      </c>
      <c r="C66" s="258" t="s">
        <v>1596</v>
      </c>
      <c r="D66" s="167" t="s">
        <v>5</v>
      </c>
      <c r="E66" s="258" t="s">
        <v>1789</v>
      </c>
      <c r="F66" s="259" t="s">
        <v>250</v>
      </c>
      <c r="G66" s="261" t="s">
        <v>3530</v>
      </c>
      <c r="H66" s="338" t="s">
        <v>1546</v>
      </c>
    </row>
    <row r="67" spans="1:256" ht="14.25" customHeight="1">
      <c r="A67" s="137" t="s">
        <v>1647</v>
      </c>
      <c r="B67" s="420" t="s">
        <v>3567</v>
      </c>
      <c r="C67" s="456"/>
      <c r="D67" s="457"/>
      <c r="E67" s="456"/>
      <c r="F67" s="458"/>
      <c r="G67" s="459">
        <v>0</v>
      </c>
      <c r="H67" s="460"/>
      <c r="I67" s="463"/>
      <c r="J67" s="463"/>
      <c r="K67" s="463"/>
      <c r="L67" s="463"/>
      <c r="M67" s="463"/>
      <c r="N67" s="463"/>
      <c r="O67" s="463"/>
      <c r="P67" s="463"/>
      <c r="Q67" s="463"/>
      <c r="R67" s="463"/>
      <c r="S67" s="463"/>
      <c r="T67" s="463"/>
      <c r="U67" s="463"/>
      <c r="V67" s="463"/>
      <c r="W67" s="463"/>
      <c r="X67" s="463"/>
      <c r="Y67" s="463"/>
      <c r="Z67" s="463"/>
      <c r="AA67" s="463"/>
      <c r="AB67" s="463"/>
      <c r="AC67" s="463"/>
      <c r="AD67" s="463"/>
      <c r="AE67" s="463"/>
      <c r="AF67" s="463"/>
      <c r="AG67" s="463"/>
      <c r="AH67" s="463"/>
      <c r="AI67" s="463"/>
      <c r="AJ67" s="463"/>
      <c r="AK67" s="463"/>
      <c r="AL67" s="463"/>
      <c r="AM67" s="463"/>
      <c r="AN67" s="463"/>
      <c r="AO67" s="463"/>
      <c r="AP67" s="463"/>
      <c r="AQ67" s="463"/>
      <c r="AR67" s="463"/>
      <c r="AS67" s="463"/>
      <c r="AT67" s="463"/>
      <c r="AU67" s="463"/>
      <c r="AV67" s="463"/>
      <c r="AW67" s="463"/>
      <c r="AX67" s="463"/>
      <c r="AY67" s="463"/>
      <c r="AZ67" s="463"/>
      <c r="BA67" s="463"/>
      <c r="BB67" s="463"/>
      <c r="BC67" s="463"/>
      <c r="BD67" s="463"/>
      <c r="BE67" s="463"/>
      <c r="BF67" s="463"/>
      <c r="BG67" s="463"/>
      <c r="BH67" s="463"/>
      <c r="BI67" s="463"/>
      <c r="BJ67" s="463"/>
      <c r="BK67" s="463"/>
      <c r="BL67" s="463"/>
      <c r="BM67" s="463"/>
      <c r="BN67" s="463"/>
      <c r="BO67" s="463"/>
      <c r="BP67" s="463"/>
      <c r="BQ67" s="463"/>
      <c r="BR67" s="463"/>
      <c r="BS67" s="463"/>
      <c r="BT67" s="463"/>
      <c r="BU67" s="463"/>
      <c r="BV67" s="463"/>
      <c r="BW67" s="463"/>
      <c r="BX67" s="463"/>
      <c r="BY67" s="463"/>
      <c r="BZ67" s="463"/>
      <c r="CA67" s="463"/>
      <c r="CB67" s="463"/>
      <c r="CC67" s="463"/>
      <c r="CD67" s="463"/>
      <c r="CE67" s="463"/>
      <c r="CF67" s="463"/>
      <c r="CG67" s="463"/>
      <c r="CH67" s="463"/>
      <c r="CI67" s="463"/>
      <c r="CJ67" s="463"/>
      <c r="CK67" s="463"/>
      <c r="CL67" s="463"/>
      <c r="CM67" s="463"/>
      <c r="CN67" s="463"/>
      <c r="CO67" s="463"/>
      <c r="CP67" s="463"/>
      <c r="CQ67" s="463"/>
      <c r="CR67" s="463"/>
      <c r="CS67" s="463"/>
      <c r="CT67" s="463"/>
      <c r="CU67" s="463"/>
      <c r="CV67" s="463"/>
      <c r="CW67" s="463"/>
      <c r="CX67" s="463"/>
      <c r="CY67" s="463"/>
      <c r="CZ67" s="463"/>
      <c r="DA67" s="463"/>
      <c r="DB67" s="463"/>
      <c r="DC67" s="463"/>
      <c r="DD67" s="463"/>
      <c r="DE67" s="463"/>
      <c r="DF67" s="463"/>
      <c r="DG67" s="463"/>
      <c r="DH67" s="463"/>
      <c r="DI67" s="463"/>
      <c r="DJ67" s="463"/>
      <c r="DK67" s="463"/>
      <c r="DL67" s="463"/>
      <c r="DM67" s="463"/>
      <c r="DN67" s="463"/>
      <c r="DO67" s="463"/>
      <c r="DP67" s="463"/>
      <c r="DQ67" s="463"/>
      <c r="DR67" s="463"/>
      <c r="DS67" s="463"/>
      <c r="DT67" s="463"/>
      <c r="DU67" s="463"/>
      <c r="DV67" s="463"/>
      <c r="DW67" s="463"/>
      <c r="DX67" s="463"/>
      <c r="DY67" s="463"/>
      <c r="DZ67" s="463"/>
      <c r="EA67" s="463"/>
      <c r="EB67" s="463"/>
      <c r="EC67" s="463"/>
      <c r="ED67" s="463"/>
      <c r="EE67" s="463"/>
      <c r="EF67" s="463"/>
      <c r="EG67" s="463"/>
      <c r="EH67" s="463"/>
      <c r="EI67" s="463"/>
      <c r="EJ67" s="463"/>
      <c r="EK67" s="463"/>
      <c r="EL67" s="463"/>
      <c r="EM67" s="463"/>
      <c r="EN67" s="463"/>
      <c r="EO67" s="463"/>
      <c r="EP67" s="463"/>
      <c r="EQ67" s="463"/>
      <c r="ER67" s="463"/>
      <c r="ES67" s="463"/>
      <c r="ET67" s="463"/>
      <c r="EU67" s="463"/>
      <c r="EV67" s="463"/>
      <c r="EW67" s="463"/>
      <c r="EX67" s="463"/>
      <c r="EY67" s="463"/>
      <c r="EZ67" s="463"/>
      <c r="FA67" s="463"/>
      <c r="FB67" s="463"/>
      <c r="FC67" s="463"/>
      <c r="FD67" s="463"/>
      <c r="FE67" s="463"/>
      <c r="FF67" s="463"/>
      <c r="FG67" s="463"/>
      <c r="FH67" s="463"/>
      <c r="FI67" s="463"/>
      <c r="FJ67" s="463"/>
      <c r="FK67" s="463"/>
      <c r="FL67" s="463"/>
      <c r="FM67" s="463"/>
      <c r="FN67" s="463"/>
      <c r="FO67" s="463"/>
      <c r="FP67" s="463"/>
      <c r="FQ67" s="463"/>
      <c r="FR67" s="463"/>
      <c r="FS67" s="463"/>
      <c r="FT67" s="463"/>
      <c r="FU67" s="463"/>
      <c r="FV67" s="463"/>
      <c r="FW67" s="463"/>
      <c r="FX67" s="463"/>
      <c r="FY67" s="463"/>
      <c r="FZ67" s="463"/>
      <c r="GA67" s="463"/>
      <c r="GB67" s="463"/>
      <c r="GC67" s="463"/>
      <c r="GD67" s="463"/>
      <c r="GE67" s="463"/>
      <c r="GF67" s="463"/>
      <c r="GG67" s="463"/>
      <c r="GH67" s="463"/>
      <c r="GI67" s="463"/>
      <c r="GJ67" s="463"/>
      <c r="GK67" s="463"/>
      <c r="GL67" s="463"/>
      <c r="GM67" s="463"/>
      <c r="GN67" s="463"/>
      <c r="GO67" s="463"/>
      <c r="GP67" s="463"/>
      <c r="GQ67" s="463"/>
      <c r="GR67" s="463"/>
      <c r="GS67" s="463"/>
      <c r="GT67" s="463"/>
      <c r="GU67" s="463"/>
      <c r="GV67" s="463"/>
      <c r="GW67" s="463"/>
      <c r="GX67" s="463"/>
      <c r="GY67" s="463"/>
      <c r="GZ67" s="463"/>
      <c r="HA67" s="463"/>
      <c r="HB67" s="463"/>
      <c r="HC67" s="463"/>
      <c r="HD67" s="463"/>
      <c r="HE67" s="463"/>
      <c r="HF67" s="463"/>
      <c r="HG67" s="463"/>
      <c r="HH67" s="463"/>
      <c r="HI67" s="463"/>
      <c r="HJ67" s="463"/>
      <c r="HK67" s="463"/>
      <c r="HL67" s="463"/>
      <c r="HM67" s="463"/>
      <c r="HN67" s="463"/>
      <c r="HO67" s="463"/>
      <c r="HP67" s="463"/>
      <c r="HQ67" s="463"/>
      <c r="HR67" s="463"/>
      <c r="HS67" s="463"/>
      <c r="HT67" s="463"/>
      <c r="HU67" s="463"/>
      <c r="HV67" s="463"/>
      <c r="HW67" s="463"/>
      <c r="HX67" s="463"/>
      <c r="HY67" s="463"/>
      <c r="HZ67" s="463"/>
      <c r="IA67" s="463"/>
      <c r="IB67" s="463"/>
      <c r="IC67" s="463"/>
      <c r="ID67" s="463"/>
      <c r="IE67" s="463"/>
      <c r="IF67" s="463"/>
      <c r="IG67" s="463"/>
      <c r="IH67" s="463"/>
      <c r="II67" s="463"/>
      <c r="IJ67" s="463"/>
      <c r="IK67" s="463"/>
      <c r="IL67" s="463"/>
      <c r="IM67" s="463"/>
      <c r="IN67" s="463"/>
      <c r="IO67" s="463"/>
      <c r="IP67" s="463"/>
      <c r="IQ67" s="463"/>
      <c r="IR67" s="463"/>
      <c r="IS67" s="463"/>
      <c r="IT67" s="463"/>
      <c r="IU67" s="463"/>
      <c r="IV67" s="463"/>
    </row>
    <row r="68" spans="1:256" ht="14.25" customHeight="1">
      <c r="A68" s="137" t="s">
        <v>1647</v>
      </c>
      <c r="B68" s="420" t="s">
        <v>3568</v>
      </c>
      <c r="C68" s="456"/>
      <c r="D68" s="457"/>
      <c r="E68" s="456"/>
      <c r="F68" s="458"/>
      <c r="G68" s="459">
        <v>0</v>
      </c>
      <c r="H68" s="460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463"/>
      <c r="U68" s="463"/>
      <c r="V68" s="463"/>
      <c r="W68" s="463"/>
      <c r="X68" s="463"/>
      <c r="Y68" s="463"/>
      <c r="Z68" s="463"/>
      <c r="AA68" s="463"/>
      <c r="AB68" s="463"/>
      <c r="AC68" s="463"/>
      <c r="AD68" s="463"/>
      <c r="AE68" s="463"/>
      <c r="AF68" s="463"/>
      <c r="AG68" s="463"/>
      <c r="AH68" s="463"/>
      <c r="AI68" s="463"/>
      <c r="AJ68" s="463"/>
      <c r="AK68" s="463"/>
      <c r="AL68" s="463"/>
      <c r="AM68" s="463"/>
      <c r="AN68" s="463"/>
      <c r="AO68" s="463"/>
      <c r="AP68" s="463"/>
      <c r="AQ68" s="463"/>
      <c r="AR68" s="463"/>
      <c r="AS68" s="463"/>
      <c r="AT68" s="463"/>
      <c r="AU68" s="463"/>
      <c r="AV68" s="463"/>
      <c r="AW68" s="463"/>
      <c r="AX68" s="463"/>
      <c r="AY68" s="463"/>
      <c r="AZ68" s="463"/>
      <c r="BA68" s="463"/>
      <c r="BB68" s="463"/>
      <c r="BC68" s="463"/>
      <c r="BD68" s="463"/>
      <c r="BE68" s="463"/>
      <c r="BF68" s="463"/>
      <c r="BG68" s="463"/>
      <c r="BH68" s="463"/>
      <c r="BI68" s="463"/>
      <c r="BJ68" s="463"/>
      <c r="BK68" s="463"/>
      <c r="BL68" s="463"/>
      <c r="BM68" s="463"/>
      <c r="BN68" s="463"/>
      <c r="BO68" s="463"/>
      <c r="BP68" s="463"/>
      <c r="BQ68" s="463"/>
      <c r="BR68" s="463"/>
      <c r="BS68" s="463"/>
      <c r="BT68" s="463"/>
      <c r="BU68" s="463"/>
      <c r="BV68" s="463"/>
      <c r="BW68" s="463"/>
      <c r="BX68" s="463"/>
      <c r="BY68" s="463"/>
      <c r="BZ68" s="463"/>
      <c r="CA68" s="463"/>
      <c r="CB68" s="463"/>
      <c r="CC68" s="463"/>
      <c r="CD68" s="463"/>
      <c r="CE68" s="463"/>
      <c r="CF68" s="463"/>
      <c r="CG68" s="463"/>
      <c r="CH68" s="463"/>
      <c r="CI68" s="463"/>
      <c r="CJ68" s="463"/>
      <c r="CK68" s="463"/>
      <c r="CL68" s="463"/>
      <c r="CM68" s="463"/>
      <c r="CN68" s="463"/>
      <c r="CO68" s="463"/>
      <c r="CP68" s="463"/>
      <c r="CQ68" s="463"/>
      <c r="CR68" s="463"/>
      <c r="CS68" s="463"/>
      <c r="CT68" s="463"/>
      <c r="CU68" s="463"/>
      <c r="CV68" s="463"/>
      <c r="CW68" s="463"/>
      <c r="CX68" s="463"/>
      <c r="CY68" s="463"/>
      <c r="CZ68" s="463"/>
      <c r="DA68" s="463"/>
      <c r="DB68" s="463"/>
      <c r="DC68" s="463"/>
      <c r="DD68" s="463"/>
      <c r="DE68" s="463"/>
      <c r="DF68" s="463"/>
      <c r="DG68" s="463"/>
      <c r="DH68" s="463"/>
      <c r="DI68" s="463"/>
      <c r="DJ68" s="463"/>
      <c r="DK68" s="463"/>
      <c r="DL68" s="463"/>
      <c r="DM68" s="463"/>
      <c r="DN68" s="463"/>
      <c r="DO68" s="463"/>
      <c r="DP68" s="463"/>
      <c r="DQ68" s="463"/>
      <c r="DR68" s="463"/>
      <c r="DS68" s="463"/>
      <c r="DT68" s="463"/>
      <c r="DU68" s="463"/>
      <c r="DV68" s="463"/>
      <c r="DW68" s="463"/>
      <c r="DX68" s="463"/>
      <c r="DY68" s="463"/>
      <c r="DZ68" s="463"/>
      <c r="EA68" s="463"/>
      <c r="EB68" s="463"/>
      <c r="EC68" s="463"/>
      <c r="ED68" s="463"/>
      <c r="EE68" s="463"/>
      <c r="EF68" s="463"/>
      <c r="EG68" s="463"/>
      <c r="EH68" s="463"/>
      <c r="EI68" s="463"/>
      <c r="EJ68" s="463"/>
      <c r="EK68" s="463"/>
      <c r="EL68" s="463"/>
      <c r="EM68" s="463"/>
      <c r="EN68" s="463"/>
      <c r="EO68" s="463"/>
      <c r="EP68" s="463"/>
      <c r="EQ68" s="463"/>
      <c r="ER68" s="463"/>
      <c r="ES68" s="463"/>
      <c r="ET68" s="463"/>
      <c r="EU68" s="463"/>
      <c r="EV68" s="463"/>
      <c r="EW68" s="463"/>
      <c r="EX68" s="463"/>
      <c r="EY68" s="463"/>
      <c r="EZ68" s="463"/>
      <c r="FA68" s="463"/>
      <c r="FB68" s="463"/>
      <c r="FC68" s="463"/>
      <c r="FD68" s="463"/>
      <c r="FE68" s="463"/>
      <c r="FF68" s="463"/>
      <c r="FG68" s="463"/>
      <c r="FH68" s="463"/>
      <c r="FI68" s="463"/>
      <c r="FJ68" s="463"/>
      <c r="FK68" s="463"/>
      <c r="FL68" s="463"/>
      <c r="FM68" s="463"/>
      <c r="FN68" s="463"/>
      <c r="FO68" s="463"/>
      <c r="FP68" s="463"/>
      <c r="FQ68" s="463"/>
      <c r="FR68" s="463"/>
      <c r="FS68" s="463"/>
      <c r="FT68" s="463"/>
      <c r="FU68" s="463"/>
      <c r="FV68" s="463"/>
      <c r="FW68" s="463"/>
      <c r="FX68" s="463"/>
      <c r="FY68" s="463"/>
      <c r="FZ68" s="463"/>
      <c r="GA68" s="463"/>
      <c r="GB68" s="463"/>
      <c r="GC68" s="463"/>
      <c r="GD68" s="463"/>
      <c r="GE68" s="463"/>
      <c r="GF68" s="463"/>
      <c r="GG68" s="463"/>
      <c r="GH68" s="463"/>
      <c r="GI68" s="463"/>
      <c r="GJ68" s="463"/>
      <c r="GK68" s="463"/>
      <c r="GL68" s="463"/>
      <c r="GM68" s="463"/>
      <c r="GN68" s="463"/>
      <c r="GO68" s="463"/>
      <c r="GP68" s="463"/>
      <c r="GQ68" s="463"/>
      <c r="GR68" s="463"/>
      <c r="GS68" s="463"/>
      <c r="GT68" s="463"/>
      <c r="GU68" s="463"/>
      <c r="GV68" s="463"/>
      <c r="GW68" s="463"/>
      <c r="GX68" s="463"/>
      <c r="GY68" s="463"/>
      <c r="GZ68" s="463"/>
      <c r="HA68" s="463"/>
      <c r="HB68" s="463"/>
      <c r="HC68" s="463"/>
      <c r="HD68" s="463"/>
      <c r="HE68" s="463"/>
      <c r="HF68" s="463"/>
      <c r="HG68" s="463"/>
      <c r="HH68" s="463"/>
      <c r="HI68" s="463"/>
      <c r="HJ68" s="463"/>
      <c r="HK68" s="463"/>
      <c r="HL68" s="463"/>
      <c r="HM68" s="463"/>
      <c r="HN68" s="463"/>
      <c r="HO68" s="463"/>
      <c r="HP68" s="463"/>
      <c r="HQ68" s="463"/>
      <c r="HR68" s="463"/>
      <c r="HS68" s="463"/>
      <c r="HT68" s="463"/>
      <c r="HU68" s="463"/>
      <c r="HV68" s="463"/>
      <c r="HW68" s="463"/>
      <c r="HX68" s="463"/>
      <c r="HY68" s="463"/>
      <c r="HZ68" s="463"/>
      <c r="IA68" s="463"/>
      <c r="IB68" s="463"/>
      <c r="IC68" s="463"/>
      <c r="ID68" s="463"/>
      <c r="IE68" s="463"/>
      <c r="IF68" s="463"/>
      <c r="IG68" s="463"/>
      <c r="IH68" s="463"/>
      <c r="II68" s="463"/>
      <c r="IJ68" s="463"/>
      <c r="IK68" s="463"/>
      <c r="IL68" s="463"/>
      <c r="IM68" s="463"/>
      <c r="IN68" s="463"/>
      <c r="IO68" s="463"/>
      <c r="IP68" s="463"/>
      <c r="IQ68" s="463"/>
      <c r="IR68" s="463"/>
      <c r="IS68" s="463"/>
      <c r="IT68" s="463"/>
      <c r="IU68" s="463"/>
      <c r="IV68" s="463"/>
    </row>
    <row r="69" spans="1:256" ht="14.25" customHeight="1">
      <c r="A69" s="137" t="s">
        <v>1647</v>
      </c>
      <c r="B69" s="273" t="s">
        <v>3569</v>
      </c>
      <c r="C69" s="273"/>
      <c r="D69" s="273"/>
      <c r="E69" s="273"/>
      <c r="F69" s="273"/>
      <c r="G69" s="459">
        <v>0</v>
      </c>
      <c r="H69" s="279"/>
    </row>
    <row r="70" spans="1:256" ht="16.55" customHeight="1">
      <c r="A70" s="714" t="s">
        <v>1647</v>
      </c>
      <c r="B70" s="714"/>
      <c r="C70" s="714"/>
      <c r="D70" s="714"/>
      <c r="E70" s="714"/>
      <c r="F70" s="714"/>
      <c r="G70" s="265">
        <f>SUM(G69)</f>
        <v>0</v>
      </c>
      <c r="H70" s="343"/>
    </row>
    <row r="71" spans="1:256" ht="22.6" customHeight="1">
      <c r="A71" s="260" t="s">
        <v>3570</v>
      </c>
      <c r="B71" s="258" t="s">
        <v>969</v>
      </c>
      <c r="C71" s="258" t="s">
        <v>1596</v>
      </c>
      <c r="D71" s="167" t="s">
        <v>5</v>
      </c>
      <c r="E71" s="258" t="s">
        <v>1789</v>
      </c>
      <c r="F71" s="259" t="s">
        <v>250</v>
      </c>
      <c r="G71" s="261" t="s">
        <v>3530</v>
      </c>
      <c r="H71" s="338" t="s">
        <v>1546</v>
      </c>
    </row>
    <row r="72" spans="1:256" ht="16.55" customHeight="1">
      <c r="A72" s="458" t="s">
        <v>156</v>
      </c>
      <c r="B72" s="456"/>
      <c r="C72" s="464" t="s">
        <v>1504</v>
      </c>
      <c r="D72" s="465" t="s">
        <v>22</v>
      </c>
      <c r="E72" s="137"/>
      <c r="F72" s="466" t="s">
        <v>1820</v>
      </c>
      <c r="G72" s="459">
        <v>734.5</v>
      </c>
      <c r="H72" s="460"/>
    </row>
    <row r="73" spans="1:256" ht="16.55" customHeight="1">
      <c r="A73" s="458" t="s">
        <v>156</v>
      </c>
      <c r="B73" s="456"/>
      <c r="C73" s="464" t="s">
        <v>207</v>
      </c>
      <c r="D73" s="465" t="s">
        <v>25</v>
      </c>
      <c r="E73" s="137"/>
      <c r="F73" s="466"/>
      <c r="G73" s="459">
        <v>1950</v>
      </c>
      <c r="H73" s="460"/>
    </row>
    <row r="74" spans="1:256" ht="16.55" customHeight="1">
      <c r="A74" s="458" t="s">
        <v>156</v>
      </c>
      <c r="B74" s="456"/>
      <c r="C74" s="464" t="s">
        <v>192</v>
      </c>
      <c r="D74" s="465" t="s">
        <v>193</v>
      </c>
      <c r="E74" s="137"/>
      <c r="F74" s="466" t="s">
        <v>2118</v>
      </c>
      <c r="G74" s="459">
        <v>1690</v>
      </c>
      <c r="H74" s="460"/>
    </row>
    <row r="75" spans="1:256" ht="16.55" customHeight="1">
      <c r="A75" s="458" t="s">
        <v>156</v>
      </c>
      <c r="B75" s="456"/>
      <c r="C75" s="464" t="s">
        <v>171</v>
      </c>
      <c r="D75" s="465" t="s">
        <v>25</v>
      </c>
      <c r="E75" s="137"/>
      <c r="F75" s="466" t="s">
        <v>2163</v>
      </c>
      <c r="G75" s="459">
        <v>1950</v>
      </c>
      <c r="H75" s="460"/>
    </row>
    <row r="76" spans="1:256" ht="16.55" customHeight="1">
      <c r="A76" s="458" t="s">
        <v>156</v>
      </c>
      <c r="B76" s="456"/>
      <c r="C76" s="464" t="s">
        <v>195</v>
      </c>
      <c r="D76" s="465" t="s">
        <v>25</v>
      </c>
      <c r="E76" s="137"/>
      <c r="F76" s="466"/>
      <c r="G76" s="459">
        <v>1430</v>
      </c>
      <c r="H76" s="460"/>
    </row>
    <row r="77" spans="1:256" ht="16.55" customHeight="1">
      <c r="A77" s="458" t="s">
        <v>156</v>
      </c>
      <c r="B77" s="456"/>
      <c r="C77" s="464" t="s">
        <v>220</v>
      </c>
      <c r="D77" s="465" t="s">
        <v>25</v>
      </c>
      <c r="E77" s="137"/>
      <c r="F77" s="466" t="s">
        <v>2176</v>
      </c>
      <c r="G77" s="459">
        <v>2164.5</v>
      </c>
      <c r="H77" s="460"/>
    </row>
    <row r="78" spans="1:256" ht="16.55" customHeight="1">
      <c r="A78" s="137" t="s">
        <v>156</v>
      </c>
      <c r="B78" s="420"/>
      <c r="C78" s="464" t="s">
        <v>2742</v>
      </c>
      <c r="D78" s="465" t="s">
        <v>25</v>
      </c>
      <c r="E78" s="137"/>
      <c r="F78" s="466" t="s">
        <v>2232</v>
      </c>
      <c r="G78" s="459">
        <v>1248</v>
      </c>
      <c r="H78" s="460"/>
    </row>
    <row r="79" spans="1:256" ht="16.55" customHeight="1">
      <c r="A79" s="137" t="s">
        <v>156</v>
      </c>
      <c r="B79" s="420"/>
      <c r="C79" s="464" t="s">
        <v>223</v>
      </c>
      <c r="D79" s="465" t="s">
        <v>25</v>
      </c>
      <c r="E79" s="137"/>
      <c r="F79" s="466" t="s">
        <v>2283</v>
      </c>
      <c r="G79" s="459">
        <v>1924</v>
      </c>
      <c r="H79" s="460"/>
    </row>
    <row r="80" spans="1:256" ht="16.55" customHeight="1">
      <c r="A80" s="137" t="s">
        <v>156</v>
      </c>
      <c r="B80" s="273"/>
      <c r="C80" s="464" t="s">
        <v>205</v>
      </c>
      <c r="D80" s="465" t="s">
        <v>25</v>
      </c>
      <c r="E80" s="137"/>
      <c r="F80" s="466" t="s">
        <v>2285</v>
      </c>
      <c r="G80" s="459">
        <v>1105</v>
      </c>
      <c r="H80" s="279"/>
    </row>
    <row r="81" spans="1:8" ht="16.55" customHeight="1">
      <c r="A81" s="137" t="s">
        <v>156</v>
      </c>
      <c r="B81" s="420"/>
      <c r="C81" s="464" t="s">
        <v>224</v>
      </c>
      <c r="D81" s="465" t="s">
        <v>25</v>
      </c>
      <c r="E81" s="137"/>
      <c r="F81" s="466" t="s">
        <v>2307</v>
      </c>
      <c r="G81" s="459">
        <v>1625</v>
      </c>
      <c r="H81" s="460"/>
    </row>
    <row r="82" spans="1:8" ht="16.55" customHeight="1">
      <c r="A82" s="137" t="s">
        <v>156</v>
      </c>
      <c r="B82" s="420"/>
      <c r="C82" s="464" t="s">
        <v>217</v>
      </c>
      <c r="D82" s="465" t="s">
        <v>25</v>
      </c>
      <c r="E82" s="137"/>
      <c r="F82" s="466" t="s">
        <v>2424</v>
      </c>
      <c r="G82" s="459">
        <v>1625</v>
      </c>
      <c r="H82" s="460"/>
    </row>
    <row r="83" spans="1:8" ht="16.55" customHeight="1">
      <c r="A83" s="137" t="s">
        <v>156</v>
      </c>
      <c r="B83" s="273"/>
      <c r="C83" s="464" t="s">
        <v>93</v>
      </c>
      <c r="D83" s="465" t="s">
        <v>25</v>
      </c>
      <c r="E83" s="137"/>
      <c r="F83" s="466" t="s">
        <v>2133</v>
      </c>
      <c r="G83" s="459">
        <v>2340</v>
      </c>
      <c r="H83" s="279"/>
    </row>
    <row r="84" spans="1:8" ht="16.55" customHeight="1">
      <c r="A84" s="714" t="s">
        <v>156</v>
      </c>
      <c r="B84" s="714"/>
      <c r="C84" s="714"/>
      <c r="D84" s="714"/>
      <c r="E84" s="714"/>
      <c r="F84" s="714"/>
      <c r="G84" s="265">
        <f>SUM(G72:G83)</f>
        <v>19786</v>
      </c>
      <c r="H84" s="343"/>
    </row>
    <row r="86" spans="1:8" ht="14.25" customHeight="1">
      <c r="G86" s="295">
        <f>SUM(G2:G84)/2</f>
        <v>83653.699999999983</v>
      </c>
    </row>
  </sheetData>
  <mergeCells count="7">
    <mergeCell ref="A84:F84"/>
    <mergeCell ref="A15:F15"/>
    <mergeCell ref="A27:F27"/>
    <mergeCell ref="A42:F42"/>
    <mergeCell ref="A57:F57"/>
    <mergeCell ref="A65:F65"/>
    <mergeCell ref="A70:F70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W137"/>
  <sheetViews>
    <sheetView workbookViewId="0"/>
  </sheetViews>
  <sheetFormatPr defaultColWidth="10" defaultRowHeight="16.55" customHeight="1"/>
  <cols>
    <col min="1" max="1" width="7.75" style="434" customWidth="1"/>
    <col min="2" max="2" width="9" style="386" customWidth="1"/>
    <col min="3" max="3" width="21.5" style="386" customWidth="1"/>
    <col min="4" max="4" width="5.5" style="386" customWidth="1"/>
    <col min="5" max="5" width="7.625" style="386" customWidth="1"/>
    <col min="6" max="6" width="8" style="435" customWidth="1"/>
    <col min="7" max="7" width="9.125" style="434" customWidth="1"/>
    <col min="8" max="8" width="8" style="434" customWidth="1"/>
    <col min="9" max="9" width="16.25" style="386" customWidth="1"/>
    <col min="10" max="10" width="9.375" style="433" hidden="1" customWidth="1"/>
    <col min="11" max="11" width="32.25" style="386" hidden="1" customWidth="1"/>
    <col min="12" max="257" width="9.5" style="386" customWidth="1"/>
    <col min="258" max="1024" width="9.5" customWidth="1"/>
    <col min="1025" max="1025" width="10" customWidth="1"/>
  </cols>
  <sheetData>
    <row r="1" spans="1:11" ht="23.1" customHeight="1">
      <c r="A1" s="467" t="s">
        <v>1598</v>
      </c>
      <c r="B1" s="467" t="s">
        <v>969</v>
      </c>
      <c r="C1" s="467" t="s">
        <v>1596</v>
      </c>
      <c r="D1" s="467" t="s">
        <v>5</v>
      </c>
      <c r="E1" s="468" t="s">
        <v>1789</v>
      </c>
      <c r="F1" s="468" t="s">
        <v>1597</v>
      </c>
      <c r="G1" s="467" t="s">
        <v>250</v>
      </c>
      <c r="H1" s="469" t="s">
        <v>3571</v>
      </c>
      <c r="I1" s="467" t="s">
        <v>1792</v>
      </c>
      <c r="J1" s="393" t="s">
        <v>2870</v>
      </c>
      <c r="K1" s="393" t="s">
        <v>2748</v>
      </c>
    </row>
    <row r="2" spans="1:11" ht="23.1" customHeight="1">
      <c r="A2" s="420" t="s">
        <v>1610</v>
      </c>
      <c r="B2" s="420" t="s">
        <v>3531</v>
      </c>
      <c r="C2" s="420" t="s">
        <v>869</v>
      </c>
      <c r="D2" s="420" t="s">
        <v>54</v>
      </c>
      <c r="E2" s="422" t="s">
        <v>1662</v>
      </c>
      <c r="F2" s="422" t="s">
        <v>3379</v>
      </c>
      <c r="G2" s="420" t="s">
        <v>870</v>
      </c>
      <c r="H2" s="470">
        <v>45127</v>
      </c>
      <c r="I2" s="422" t="s">
        <v>3472</v>
      </c>
      <c r="J2" s="361" t="s">
        <v>3009</v>
      </c>
      <c r="K2" s="471"/>
    </row>
    <row r="3" spans="1:11" ht="23.1" customHeight="1">
      <c r="A3" s="420" t="s">
        <v>1610</v>
      </c>
      <c r="B3" s="420" t="s">
        <v>3531</v>
      </c>
      <c r="C3" s="420" t="s">
        <v>1582</v>
      </c>
      <c r="D3" s="420" t="s">
        <v>54</v>
      </c>
      <c r="E3" s="422" t="s">
        <v>1666</v>
      </c>
      <c r="F3" s="422" t="s">
        <v>3379</v>
      </c>
      <c r="G3" s="420" t="s">
        <v>1583</v>
      </c>
      <c r="H3" s="470">
        <v>135041</v>
      </c>
      <c r="I3" s="422" t="s">
        <v>3472</v>
      </c>
      <c r="J3" s="361" t="s">
        <v>3015</v>
      </c>
      <c r="K3" s="471" t="s">
        <v>3324</v>
      </c>
    </row>
    <row r="4" spans="1:11" ht="23.1" customHeight="1">
      <c r="A4" s="420" t="s">
        <v>1610</v>
      </c>
      <c r="B4" s="420" t="s">
        <v>3531</v>
      </c>
      <c r="C4" s="420" t="s">
        <v>1584</v>
      </c>
      <c r="D4" s="420" t="s">
        <v>642</v>
      </c>
      <c r="E4" s="422" t="s">
        <v>1666</v>
      </c>
      <c r="F4" s="422" t="s">
        <v>3379</v>
      </c>
      <c r="G4" s="420" t="s">
        <v>1585</v>
      </c>
      <c r="H4" s="470">
        <v>170121</v>
      </c>
      <c r="I4" s="422" t="s">
        <v>3472</v>
      </c>
      <c r="J4" s="361" t="s">
        <v>3017</v>
      </c>
      <c r="K4" s="471"/>
    </row>
    <row r="5" spans="1:11" ht="23.1" customHeight="1">
      <c r="A5" s="420" t="s">
        <v>1610</v>
      </c>
      <c r="B5" s="420" t="s">
        <v>3531</v>
      </c>
      <c r="C5" s="420" t="s">
        <v>879</v>
      </c>
      <c r="D5" s="420" t="s">
        <v>54</v>
      </c>
      <c r="E5" s="422" t="s">
        <v>1662</v>
      </c>
      <c r="F5" s="422" t="s">
        <v>3379</v>
      </c>
      <c r="G5" s="420" t="s">
        <v>880</v>
      </c>
      <c r="H5" s="470">
        <v>59714</v>
      </c>
      <c r="I5" s="422" t="s">
        <v>3472</v>
      </c>
      <c r="J5" s="361" t="s">
        <v>3019</v>
      </c>
      <c r="K5" s="471"/>
    </row>
    <row r="6" spans="1:11" s="386" customFormat="1" ht="23.1" customHeight="1">
      <c r="A6" s="420" t="s">
        <v>1610</v>
      </c>
      <c r="B6" s="420" t="s">
        <v>3531</v>
      </c>
      <c r="C6" s="420" t="s">
        <v>883</v>
      </c>
      <c r="D6" s="420" t="s">
        <v>567</v>
      </c>
      <c r="E6" s="422" t="s">
        <v>1662</v>
      </c>
      <c r="F6" s="422" t="s">
        <v>3379</v>
      </c>
      <c r="G6" s="420" t="s">
        <v>884</v>
      </c>
      <c r="H6" s="470">
        <v>81967</v>
      </c>
      <c r="I6" s="422" t="s">
        <v>3472</v>
      </c>
      <c r="J6" s="361" t="s">
        <v>3021</v>
      </c>
      <c r="K6" s="471"/>
    </row>
    <row r="7" spans="1:11" s="386" customFormat="1" ht="23.1" customHeight="1">
      <c r="A7" s="420" t="s">
        <v>1610</v>
      </c>
      <c r="B7" s="420" t="s">
        <v>3531</v>
      </c>
      <c r="C7" s="420" t="s">
        <v>885</v>
      </c>
      <c r="D7" s="420" t="s">
        <v>54</v>
      </c>
      <c r="E7" s="422" t="s">
        <v>1666</v>
      </c>
      <c r="F7" s="422" t="s">
        <v>3379</v>
      </c>
      <c r="G7" s="420" t="s">
        <v>886</v>
      </c>
      <c r="H7" s="470">
        <v>260931</v>
      </c>
      <c r="I7" s="422" t="s">
        <v>3472</v>
      </c>
      <c r="J7" s="361" t="s">
        <v>3023</v>
      </c>
      <c r="K7" s="471"/>
    </row>
    <row r="8" spans="1:11" s="386" customFormat="1" ht="23.1" customHeight="1">
      <c r="A8" s="420" t="s">
        <v>1610</v>
      </c>
      <c r="B8" s="420" t="s">
        <v>3532</v>
      </c>
      <c r="C8" s="420" t="s">
        <v>735</v>
      </c>
      <c r="D8" s="420" t="s">
        <v>54</v>
      </c>
      <c r="E8" s="422" t="s">
        <v>1662</v>
      </c>
      <c r="F8" s="422" t="s">
        <v>3379</v>
      </c>
      <c r="G8" s="420" t="s">
        <v>736</v>
      </c>
      <c r="H8" s="470">
        <v>73928</v>
      </c>
      <c r="I8" s="422" t="s">
        <v>3472</v>
      </c>
      <c r="J8" s="344" t="s">
        <v>3325</v>
      </c>
      <c r="K8" s="471"/>
    </row>
    <row r="9" spans="1:11" ht="23.1" customHeight="1">
      <c r="A9" s="420" t="s">
        <v>1610</v>
      </c>
      <c r="B9" s="420" t="s">
        <v>3532</v>
      </c>
      <c r="C9" s="420" t="s">
        <v>747</v>
      </c>
      <c r="D9" s="420" t="s">
        <v>54</v>
      </c>
      <c r="E9" s="422" t="s">
        <v>1662</v>
      </c>
      <c r="F9" s="422" t="s">
        <v>3379</v>
      </c>
      <c r="G9" s="420" t="s">
        <v>748</v>
      </c>
      <c r="H9" s="470">
        <v>61577</v>
      </c>
      <c r="I9" s="422" t="s">
        <v>3472</v>
      </c>
      <c r="J9" s="344" t="s">
        <v>3326</v>
      </c>
      <c r="K9" s="471"/>
    </row>
    <row r="10" spans="1:11" ht="23.1" customHeight="1">
      <c r="A10" s="420" t="s">
        <v>1610</v>
      </c>
      <c r="B10" s="420" t="s">
        <v>3533</v>
      </c>
      <c r="C10" s="420" t="s">
        <v>751</v>
      </c>
      <c r="D10" s="420" t="s">
        <v>1562</v>
      </c>
      <c r="E10" s="422" t="s">
        <v>1662</v>
      </c>
      <c r="F10" s="422" t="s">
        <v>3379</v>
      </c>
      <c r="G10" s="420" t="s">
        <v>752</v>
      </c>
      <c r="H10" s="470">
        <v>171015</v>
      </c>
      <c r="I10" s="422" t="s">
        <v>3472</v>
      </c>
      <c r="J10" s="361" t="s">
        <v>3034</v>
      </c>
      <c r="K10" s="472" t="s">
        <v>3327</v>
      </c>
    </row>
    <row r="11" spans="1:11" s="386" customFormat="1" ht="23.1" customHeight="1">
      <c r="A11" s="420" t="s">
        <v>1610</v>
      </c>
      <c r="B11" s="420" t="s">
        <v>3533</v>
      </c>
      <c r="C11" s="420" t="s">
        <v>757</v>
      </c>
      <c r="D11" s="420" t="s">
        <v>54</v>
      </c>
      <c r="E11" s="422" t="s">
        <v>1666</v>
      </c>
      <c r="F11" s="422" t="s">
        <v>3379</v>
      </c>
      <c r="G11" s="420" t="s">
        <v>758</v>
      </c>
      <c r="H11" s="470">
        <v>142301</v>
      </c>
      <c r="I11" s="422" t="s">
        <v>3472</v>
      </c>
      <c r="J11" s="361" t="s">
        <v>3036</v>
      </c>
      <c r="K11" s="471" t="s">
        <v>3328</v>
      </c>
    </row>
    <row r="12" spans="1:11" ht="23.1" customHeight="1">
      <c r="A12" s="420" t="s">
        <v>1610</v>
      </c>
      <c r="B12" s="420" t="s">
        <v>3534</v>
      </c>
      <c r="C12" s="420" t="s">
        <v>764</v>
      </c>
      <c r="D12" s="420" t="s">
        <v>57</v>
      </c>
      <c r="E12" s="422" t="s">
        <v>1662</v>
      </c>
      <c r="F12" s="422" t="s">
        <v>3379</v>
      </c>
      <c r="G12" s="420" t="s">
        <v>765</v>
      </c>
      <c r="H12" s="470">
        <v>34373</v>
      </c>
      <c r="I12" s="422" t="s">
        <v>3472</v>
      </c>
      <c r="J12" s="361" t="s">
        <v>3038</v>
      </c>
      <c r="K12" s="471"/>
    </row>
    <row r="13" spans="1:11" ht="23.1" customHeight="1">
      <c r="A13" s="420" t="s">
        <v>1610</v>
      </c>
      <c r="B13" s="420" t="s">
        <v>3534</v>
      </c>
      <c r="C13" s="420" t="s">
        <v>768</v>
      </c>
      <c r="D13" s="420" t="s">
        <v>320</v>
      </c>
      <c r="E13" s="422" t="s">
        <v>1662</v>
      </c>
      <c r="F13" s="422" t="s">
        <v>3379</v>
      </c>
      <c r="G13" s="420" t="s">
        <v>769</v>
      </c>
      <c r="H13" s="470">
        <v>55633</v>
      </c>
      <c r="I13" s="422" t="s">
        <v>3472</v>
      </c>
      <c r="J13" s="361" t="s">
        <v>3040</v>
      </c>
      <c r="K13" s="471"/>
    </row>
    <row r="14" spans="1:11" ht="23.1" customHeight="1">
      <c r="A14" s="420" t="s">
        <v>1610</v>
      </c>
      <c r="B14" s="420" t="s">
        <v>3535</v>
      </c>
      <c r="C14" s="420" t="s">
        <v>674</v>
      </c>
      <c r="D14" s="421" t="s">
        <v>54</v>
      </c>
      <c r="E14" s="422" t="s">
        <v>1662</v>
      </c>
      <c r="F14" s="422" t="s">
        <v>3379</v>
      </c>
      <c r="G14" s="420" t="s">
        <v>675</v>
      </c>
      <c r="H14" s="470">
        <v>112064</v>
      </c>
      <c r="I14" s="422" t="s">
        <v>3472</v>
      </c>
      <c r="J14" s="361" t="s">
        <v>3042</v>
      </c>
      <c r="K14" s="471" t="s">
        <v>3329</v>
      </c>
    </row>
    <row r="15" spans="1:11" ht="23.1" customHeight="1">
      <c r="A15" s="420" t="s">
        <v>1610</v>
      </c>
      <c r="B15" s="420" t="s">
        <v>3535</v>
      </c>
      <c r="C15" s="420" t="s">
        <v>677</v>
      </c>
      <c r="D15" s="421" t="s">
        <v>54</v>
      </c>
      <c r="E15" s="422" t="s">
        <v>1662</v>
      </c>
      <c r="F15" s="422" t="s">
        <v>3379</v>
      </c>
      <c r="G15" s="420" t="s">
        <v>678</v>
      </c>
      <c r="H15" s="470">
        <v>100245</v>
      </c>
      <c r="I15" s="422" t="s">
        <v>3472</v>
      </c>
      <c r="J15" s="361" t="s">
        <v>3044</v>
      </c>
      <c r="K15" s="471"/>
    </row>
    <row r="16" spans="1:11" ht="23.1" customHeight="1">
      <c r="A16" s="420" t="s">
        <v>1610</v>
      </c>
      <c r="B16" s="420" t="s">
        <v>3535</v>
      </c>
      <c r="C16" s="420" t="s">
        <v>2758</v>
      </c>
      <c r="D16" s="420" t="s">
        <v>54</v>
      </c>
      <c r="E16" s="422" t="s">
        <v>1662</v>
      </c>
      <c r="F16" s="422" t="s">
        <v>3379</v>
      </c>
      <c r="G16" s="420" t="s">
        <v>686</v>
      </c>
      <c r="H16" s="470">
        <v>84132</v>
      </c>
      <c r="I16" s="422" t="s">
        <v>3472</v>
      </c>
      <c r="J16" s="361" t="s">
        <v>3046</v>
      </c>
      <c r="K16" s="471" t="s">
        <v>3330</v>
      </c>
    </row>
    <row r="17" spans="1:11" ht="23.1" customHeight="1">
      <c r="A17" s="420" t="s">
        <v>1610</v>
      </c>
      <c r="B17" s="420" t="s">
        <v>3535</v>
      </c>
      <c r="C17" s="420" t="s">
        <v>2759</v>
      </c>
      <c r="D17" s="420" t="s">
        <v>54</v>
      </c>
      <c r="E17" s="422" t="s">
        <v>1662</v>
      </c>
      <c r="F17" s="422" t="s">
        <v>3379</v>
      </c>
      <c r="G17" s="420" t="s">
        <v>690</v>
      </c>
      <c r="H17" s="470">
        <v>29600</v>
      </c>
      <c r="I17" s="422" t="s">
        <v>3472</v>
      </c>
      <c r="J17" s="361" t="s">
        <v>3048</v>
      </c>
      <c r="K17" s="471"/>
    </row>
    <row r="18" spans="1:11" ht="23.1" customHeight="1">
      <c r="A18" s="420" t="s">
        <v>1610</v>
      </c>
      <c r="B18" s="420" t="s">
        <v>3535</v>
      </c>
      <c r="C18" s="420" t="s">
        <v>691</v>
      </c>
      <c r="D18" s="420" t="s">
        <v>54</v>
      </c>
      <c r="E18" s="422" t="s">
        <v>1662</v>
      </c>
      <c r="F18" s="422" t="s">
        <v>3379</v>
      </c>
      <c r="G18" s="420" t="s">
        <v>692</v>
      </c>
      <c r="H18" s="470">
        <v>84363</v>
      </c>
      <c r="I18" s="422" t="s">
        <v>3472</v>
      </c>
      <c r="J18" s="361" t="s">
        <v>3050</v>
      </c>
      <c r="K18" s="471"/>
    </row>
    <row r="19" spans="1:11" ht="23.1" customHeight="1">
      <c r="A19" s="420" t="s">
        <v>1610</v>
      </c>
      <c r="B19" s="420" t="s">
        <v>3535</v>
      </c>
      <c r="C19" s="420" t="s">
        <v>694</v>
      </c>
      <c r="D19" s="420" t="s">
        <v>54</v>
      </c>
      <c r="E19" s="422" t="s">
        <v>1662</v>
      </c>
      <c r="F19" s="422" t="s">
        <v>3379</v>
      </c>
      <c r="G19" s="420" t="s">
        <v>695</v>
      </c>
      <c r="H19" s="470">
        <v>113430</v>
      </c>
      <c r="I19" s="422" t="s">
        <v>3472</v>
      </c>
      <c r="J19" s="361" t="s">
        <v>3052</v>
      </c>
      <c r="K19" s="471"/>
    </row>
    <row r="20" spans="1:11" ht="23.1" customHeight="1">
      <c r="A20" s="420" t="s">
        <v>1610</v>
      </c>
      <c r="B20" s="420" t="s">
        <v>3535</v>
      </c>
      <c r="C20" s="420" t="s">
        <v>1342</v>
      </c>
      <c r="D20" s="420" t="s">
        <v>642</v>
      </c>
      <c r="E20" s="422" t="s">
        <v>1662</v>
      </c>
      <c r="F20" s="422" t="s">
        <v>3379</v>
      </c>
      <c r="G20" s="420" t="s">
        <v>1343</v>
      </c>
      <c r="H20" s="470">
        <v>71355</v>
      </c>
      <c r="I20" s="422" t="s">
        <v>3472</v>
      </c>
      <c r="J20" s="361" t="s">
        <v>3056</v>
      </c>
      <c r="K20" s="471"/>
    </row>
    <row r="21" spans="1:11" ht="23.1" customHeight="1">
      <c r="A21" s="420" t="s">
        <v>1610</v>
      </c>
      <c r="B21" s="420" t="s">
        <v>3536</v>
      </c>
      <c r="C21" s="420" t="s">
        <v>3386</v>
      </c>
      <c r="D21" s="420"/>
      <c r="E21" s="422"/>
      <c r="F21" s="422" t="s">
        <v>3379</v>
      </c>
      <c r="G21" s="420" t="s">
        <v>3387</v>
      </c>
      <c r="H21" s="470">
        <v>11500</v>
      </c>
      <c r="I21" s="422"/>
      <c r="J21" s="361" t="s">
        <v>3058</v>
      </c>
      <c r="K21" s="471"/>
    </row>
    <row r="22" spans="1:11" ht="23.1" customHeight="1">
      <c r="A22" s="420" t="s">
        <v>1610</v>
      </c>
      <c r="B22" s="420" t="s">
        <v>3536</v>
      </c>
      <c r="C22" s="420" t="s">
        <v>3383</v>
      </c>
      <c r="D22" s="420"/>
      <c r="E22" s="422"/>
      <c r="F22" s="422" t="s">
        <v>3379</v>
      </c>
      <c r="G22" s="420" t="s">
        <v>3384</v>
      </c>
      <c r="H22" s="470">
        <v>11500</v>
      </c>
      <c r="I22" s="422"/>
      <c r="J22" s="361" t="s">
        <v>3060</v>
      </c>
      <c r="K22" s="471"/>
    </row>
    <row r="23" spans="1:11" ht="23.1" customHeight="1">
      <c r="A23" s="420" t="s">
        <v>1610</v>
      </c>
      <c r="B23" s="420" t="s">
        <v>3536</v>
      </c>
      <c r="C23" s="420" t="s">
        <v>793</v>
      </c>
      <c r="D23" s="420" t="s">
        <v>54</v>
      </c>
      <c r="E23" s="422" t="s">
        <v>1662</v>
      </c>
      <c r="F23" s="422" t="s">
        <v>3379</v>
      </c>
      <c r="G23" s="420" t="s">
        <v>794</v>
      </c>
      <c r="H23" s="470">
        <v>68764</v>
      </c>
      <c r="I23" s="422" t="s">
        <v>3472</v>
      </c>
      <c r="J23" s="361"/>
      <c r="K23" s="471"/>
    </row>
    <row r="24" spans="1:11" ht="23.1" customHeight="1">
      <c r="A24" s="420" t="s">
        <v>1610</v>
      </c>
      <c r="B24" s="420" t="s">
        <v>3536</v>
      </c>
      <c r="C24" s="420" t="s">
        <v>798</v>
      </c>
      <c r="D24" s="420" t="s">
        <v>54</v>
      </c>
      <c r="E24" s="422" t="s">
        <v>1666</v>
      </c>
      <c r="F24" s="422" t="s">
        <v>3379</v>
      </c>
      <c r="G24" s="420" t="s">
        <v>799</v>
      </c>
      <c r="H24" s="470">
        <v>114268</v>
      </c>
      <c r="I24" s="422" t="s">
        <v>3472</v>
      </c>
      <c r="J24" s="361" t="s">
        <v>3062</v>
      </c>
      <c r="K24" s="471"/>
    </row>
    <row r="25" spans="1:11" ht="23.1" customHeight="1">
      <c r="A25" s="420" t="s">
        <v>1610</v>
      </c>
      <c r="B25" s="420" t="s">
        <v>3536</v>
      </c>
      <c r="C25" s="420" t="s">
        <v>3389</v>
      </c>
      <c r="D25" s="420" t="s">
        <v>54</v>
      </c>
      <c r="E25" s="422"/>
      <c r="F25" s="422" t="s">
        <v>3379</v>
      </c>
      <c r="G25" s="420" t="s">
        <v>3390</v>
      </c>
      <c r="H25" s="470">
        <v>51100</v>
      </c>
      <c r="I25" s="422"/>
      <c r="J25" s="361" t="s">
        <v>3064</v>
      </c>
      <c r="K25" s="471"/>
    </row>
    <row r="26" spans="1:11" ht="23.1" customHeight="1">
      <c r="A26" s="420" t="s">
        <v>1610</v>
      </c>
      <c r="B26" s="420" t="s">
        <v>3429</v>
      </c>
      <c r="C26" s="420" t="s">
        <v>2761</v>
      </c>
      <c r="D26" s="420" t="s">
        <v>57</v>
      </c>
      <c r="E26" s="422" t="s">
        <v>1666</v>
      </c>
      <c r="F26" s="422" t="s">
        <v>3379</v>
      </c>
      <c r="G26" s="420" t="s">
        <v>718</v>
      </c>
      <c r="H26" s="470">
        <v>75375</v>
      </c>
      <c r="I26" s="422" t="s">
        <v>3472</v>
      </c>
      <c r="J26" s="361" t="s">
        <v>3066</v>
      </c>
      <c r="K26" s="471"/>
    </row>
    <row r="27" spans="1:11" ht="23.1" customHeight="1">
      <c r="A27" s="420" t="s">
        <v>1610</v>
      </c>
      <c r="B27" s="420" t="s">
        <v>3429</v>
      </c>
      <c r="C27" s="420" t="s">
        <v>1593</v>
      </c>
      <c r="D27" s="420" t="s">
        <v>57</v>
      </c>
      <c r="E27" s="422" t="s">
        <v>1666</v>
      </c>
      <c r="F27" s="422" t="s">
        <v>3379</v>
      </c>
      <c r="G27" s="420" t="s">
        <v>1594</v>
      </c>
      <c r="H27" s="470">
        <v>80165</v>
      </c>
      <c r="I27" s="422" t="s">
        <v>3472</v>
      </c>
      <c r="J27" s="361" t="s">
        <v>3068</v>
      </c>
      <c r="K27" s="471" t="s">
        <v>3331</v>
      </c>
    </row>
    <row r="28" spans="1:11" ht="23.1" customHeight="1">
      <c r="A28" s="420" t="s">
        <v>1610</v>
      </c>
      <c r="B28" s="420" t="s">
        <v>3537</v>
      </c>
      <c r="C28" s="420" t="s">
        <v>1589</v>
      </c>
      <c r="D28" s="420" t="s">
        <v>57</v>
      </c>
      <c r="E28" s="422" t="s">
        <v>1666</v>
      </c>
      <c r="F28" s="422" t="s">
        <v>3379</v>
      </c>
      <c r="G28" s="420" t="s">
        <v>1590</v>
      </c>
      <c r="H28" s="470">
        <v>72111</v>
      </c>
      <c r="I28" s="422" t="s">
        <v>3472</v>
      </c>
      <c r="J28" s="361"/>
      <c r="K28" s="471"/>
    </row>
    <row r="29" spans="1:11" ht="23.1" customHeight="1">
      <c r="A29" s="420" t="s">
        <v>1610</v>
      </c>
      <c r="B29" s="420" t="s">
        <v>3537</v>
      </c>
      <c r="C29" s="420" t="s">
        <v>955</v>
      </c>
      <c r="D29" s="420" t="s">
        <v>54</v>
      </c>
      <c r="E29" s="422" t="s">
        <v>1662</v>
      </c>
      <c r="F29" s="422" t="s">
        <v>3379</v>
      </c>
      <c r="G29" s="420" t="s">
        <v>956</v>
      </c>
      <c r="H29" s="470">
        <v>77424</v>
      </c>
      <c r="I29" s="422" t="s">
        <v>3472</v>
      </c>
      <c r="J29" s="361"/>
      <c r="K29" s="471"/>
    </row>
    <row r="30" spans="1:11" ht="23.1" customHeight="1">
      <c r="A30" s="420" t="s">
        <v>1610</v>
      </c>
      <c r="B30" s="420" t="s">
        <v>3539</v>
      </c>
      <c r="C30" s="420" t="s">
        <v>938</v>
      </c>
      <c r="D30" s="420" t="s">
        <v>54</v>
      </c>
      <c r="E30" s="422" t="s">
        <v>1662</v>
      </c>
      <c r="F30" s="422" t="s">
        <v>3379</v>
      </c>
      <c r="G30" s="420" t="s">
        <v>939</v>
      </c>
      <c r="H30" s="470">
        <v>77070</v>
      </c>
      <c r="I30" s="422" t="s">
        <v>3472</v>
      </c>
      <c r="J30" s="361" t="s">
        <v>3070</v>
      </c>
      <c r="K30" s="471" t="s">
        <v>3332</v>
      </c>
    </row>
    <row r="31" spans="1:11" ht="23.1" customHeight="1">
      <c r="A31" s="420" t="s">
        <v>1610</v>
      </c>
      <c r="B31" s="420" t="s">
        <v>3539</v>
      </c>
      <c r="C31" s="420" t="s">
        <v>942</v>
      </c>
      <c r="D31" s="420" t="s">
        <v>54</v>
      </c>
      <c r="E31" s="422" t="s">
        <v>1662</v>
      </c>
      <c r="F31" s="422" t="s">
        <v>3379</v>
      </c>
      <c r="G31" s="420" t="s">
        <v>943</v>
      </c>
      <c r="H31" s="470">
        <v>66972</v>
      </c>
      <c r="I31" s="422" t="s">
        <v>3472</v>
      </c>
      <c r="J31" s="361" t="s">
        <v>3072</v>
      </c>
      <c r="K31" s="471" t="s">
        <v>3333</v>
      </c>
    </row>
    <row r="32" spans="1:11" ht="23.1" customHeight="1">
      <c r="A32" s="420" t="s">
        <v>1610</v>
      </c>
      <c r="B32" s="420" t="s">
        <v>3540</v>
      </c>
      <c r="C32" s="420"/>
      <c r="D32" s="420"/>
      <c r="E32" s="422"/>
      <c r="F32" s="422"/>
      <c r="G32" s="420"/>
      <c r="H32" s="470">
        <v>0</v>
      </c>
      <c r="I32" s="422"/>
      <c r="J32" s="361"/>
      <c r="K32" s="471"/>
    </row>
    <row r="33" spans="1:11" ht="23.1" customHeight="1">
      <c r="A33" s="420" t="s">
        <v>1610</v>
      </c>
      <c r="B33" s="420" t="s">
        <v>3541</v>
      </c>
      <c r="C33" s="420"/>
      <c r="D33" s="420"/>
      <c r="E33" s="422"/>
      <c r="F33" s="422"/>
      <c r="G33" s="420"/>
      <c r="H33" s="470">
        <v>0</v>
      </c>
      <c r="I33" s="422"/>
      <c r="J33" s="361"/>
      <c r="K33" s="471"/>
    </row>
    <row r="34" spans="1:11" ht="23.1" customHeight="1">
      <c r="A34" s="716" t="s">
        <v>1610</v>
      </c>
      <c r="B34" s="716"/>
      <c r="C34" s="716"/>
      <c r="D34" s="716"/>
      <c r="E34" s="716"/>
      <c r="F34" s="716"/>
      <c r="G34" s="716"/>
      <c r="H34" s="470">
        <f>SUM(H2:H33)</f>
        <v>2593166</v>
      </c>
      <c r="I34" s="422"/>
      <c r="J34" s="419"/>
      <c r="K34" s="471"/>
    </row>
    <row r="35" spans="1:11" ht="23.1" customHeight="1">
      <c r="A35" s="467" t="s">
        <v>1598</v>
      </c>
      <c r="B35" s="467" t="s">
        <v>969</v>
      </c>
      <c r="C35" s="467" t="s">
        <v>1596</v>
      </c>
      <c r="D35" s="467" t="s">
        <v>5</v>
      </c>
      <c r="E35" s="468" t="s">
        <v>1789</v>
      </c>
      <c r="F35" s="468" t="s">
        <v>1597</v>
      </c>
      <c r="G35" s="467" t="s">
        <v>250</v>
      </c>
      <c r="H35" s="469" t="s">
        <v>3571</v>
      </c>
      <c r="I35" s="467" t="s">
        <v>1792</v>
      </c>
      <c r="J35" s="393" t="s">
        <v>2870</v>
      </c>
      <c r="K35" s="393" t="s">
        <v>2748</v>
      </c>
    </row>
    <row r="36" spans="1:11" ht="23.1" customHeight="1">
      <c r="A36" s="421" t="s">
        <v>1601</v>
      </c>
      <c r="B36" s="420" t="s">
        <v>2877</v>
      </c>
      <c r="C36" s="420" t="s">
        <v>341</v>
      </c>
      <c r="D36" s="421" t="s">
        <v>57</v>
      </c>
      <c r="E36" s="422" t="s">
        <v>1666</v>
      </c>
      <c r="F36" s="422" t="s">
        <v>3379</v>
      </c>
      <c r="G36" s="421" t="s">
        <v>342</v>
      </c>
      <c r="H36" s="470">
        <v>70586</v>
      </c>
      <c r="I36" s="422" t="s">
        <v>3472</v>
      </c>
      <c r="J36" s="419" t="s">
        <v>3074</v>
      </c>
      <c r="K36" s="471"/>
    </row>
    <row r="37" spans="1:11" ht="23.1" customHeight="1">
      <c r="A37" s="421" t="s">
        <v>1601</v>
      </c>
      <c r="B37" s="420" t="s">
        <v>2877</v>
      </c>
      <c r="C37" s="420" t="s">
        <v>2766</v>
      </c>
      <c r="D37" s="421" t="s">
        <v>2648</v>
      </c>
      <c r="E37" s="422" t="s">
        <v>1662</v>
      </c>
      <c r="F37" s="422" t="s">
        <v>3379</v>
      </c>
      <c r="G37" s="421" t="s">
        <v>350</v>
      </c>
      <c r="H37" s="470">
        <v>262849</v>
      </c>
      <c r="I37" s="422" t="s">
        <v>3472</v>
      </c>
      <c r="J37" s="419" t="s">
        <v>3334</v>
      </c>
      <c r="K37" s="471"/>
    </row>
    <row r="38" spans="1:11" s="386" customFormat="1" ht="23.1" customHeight="1">
      <c r="A38" s="421" t="s">
        <v>1601</v>
      </c>
      <c r="B38" s="420" t="s">
        <v>2708</v>
      </c>
      <c r="C38" s="420" t="s">
        <v>266</v>
      </c>
      <c r="D38" s="421" t="s">
        <v>54</v>
      </c>
      <c r="E38" s="422" t="s">
        <v>1662</v>
      </c>
      <c r="F38" s="422" t="s">
        <v>3379</v>
      </c>
      <c r="G38" s="421" t="s">
        <v>267</v>
      </c>
      <c r="H38" s="470">
        <v>71692</v>
      </c>
      <c r="I38" s="422" t="s">
        <v>3472</v>
      </c>
      <c r="J38" s="419" t="s">
        <v>3087</v>
      </c>
      <c r="K38" s="471"/>
    </row>
    <row r="39" spans="1:11" ht="23.1" customHeight="1">
      <c r="A39" s="421" t="s">
        <v>1601</v>
      </c>
      <c r="B39" s="420" t="s">
        <v>2708</v>
      </c>
      <c r="C39" s="420" t="s">
        <v>2769</v>
      </c>
      <c r="D39" s="421" t="s">
        <v>68</v>
      </c>
      <c r="E39" s="422" t="s">
        <v>2483</v>
      </c>
      <c r="F39" s="422" t="s">
        <v>3379</v>
      </c>
      <c r="G39" s="421" t="s">
        <v>269</v>
      </c>
      <c r="H39" s="470">
        <v>16500</v>
      </c>
      <c r="I39" s="422"/>
      <c r="J39" s="419" t="s">
        <v>3090</v>
      </c>
      <c r="K39" s="471" t="s">
        <v>3335</v>
      </c>
    </row>
    <row r="40" spans="1:11" ht="23.1" customHeight="1">
      <c r="A40" s="421" t="s">
        <v>1601</v>
      </c>
      <c r="B40" s="420" t="s">
        <v>2708</v>
      </c>
      <c r="C40" s="420" t="s">
        <v>270</v>
      </c>
      <c r="D40" s="421" t="s">
        <v>54</v>
      </c>
      <c r="E40" s="422" t="s">
        <v>1662</v>
      </c>
      <c r="F40" s="422" t="s">
        <v>3466</v>
      </c>
      <c r="G40" s="421" t="s">
        <v>271</v>
      </c>
      <c r="H40" s="470">
        <v>155600</v>
      </c>
      <c r="I40" s="422" t="s">
        <v>3472</v>
      </c>
      <c r="J40" s="419" t="s">
        <v>3092</v>
      </c>
      <c r="K40" s="471"/>
    </row>
    <row r="41" spans="1:11" ht="23.1" customHeight="1">
      <c r="A41" s="421" t="s">
        <v>1601</v>
      </c>
      <c r="B41" s="420" t="s">
        <v>2708</v>
      </c>
      <c r="C41" s="420" t="s">
        <v>272</v>
      </c>
      <c r="D41" s="421" t="s">
        <v>54</v>
      </c>
      <c r="E41" s="422" t="s">
        <v>2553</v>
      </c>
      <c r="F41" s="422" t="s">
        <v>1714</v>
      </c>
      <c r="G41" s="421" t="s">
        <v>273</v>
      </c>
      <c r="H41" s="470">
        <v>40800</v>
      </c>
      <c r="I41" s="422"/>
      <c r="J41" s="419"/>
      <c r="K41" s="471"/>
    </row>
    <row r="42" spans="1:11" ht="23.1" customHeight="1">
      <c r="A42" s="421" t="s">
        <v>1601</v>
      </c>
      <c r="B42" s="420" t="s">
        <v>2708</v>
      </c>
      <c r="C42" s="420" t="s">
        <v>275</v>
      </c>
      <c r="D42" s="421" t="s">
        <v>57</v>
      </c>
      <c r="E42" s="422" t="s">
        <v>2464</v>
      </c>
      <c r="F42" s="422" t="s">
        <v>1714</v>
      </c>
      <c r="G42" s="421" t="s">
        <v>276</v>
      </c>
      <c r="H42" s="470">
        <v>44500</v>
      </c>
      <c r="I42" s="422"/>
      <c r="J42" s="419" t="s">
        <v>3094</v>
      </c>
      <c r="K42" s="471"/>
    </row>
    <row r="43" spans="1:11" ht="23.1" customHeight="1">
      <c r="A43" s="421" t="s">
        <v>1601</v>
      </c>
      <c r="B43" s="420" t="s">
        <v>3542</v>
      </c>
      <c r="C43" s="420" t="s">
        <v>2557</v>
      </c>
      <c r="D43" s="421"/>
      <c r="E43" s="422"/>
      <c r="F43" s="422"/>
      <c r="G43" s="421"/>
      <c r="H43" s="470">
        <v>375000</v>
      </c>
      <c r="I43" s="422" t="s">
        <v>3572</v>
      </c>
      <c r="J43" s="419"/>
      <c r="K43" s="471"/>
    </row>
    <row r="44" spans="1:11" ht="23.1" customHeight="1">
      <c r="A44" s="421" t="s">
        <v>1601</v>
      </c>
      <c r="B44" s="420" t="s">
        <v>2888</v>
      </c>
      <c r="C44" s="420" t="s">
        <v>298</v>
      </c>
      <c r="D44" s="421" t="s">
        <v>54</v>
      </c>
      <c r="E44" s="422" t="s">
        <v>1662</v>
      </c>
      <c r="F44" s="422" t="s">
        <v>3379</v>
      </c>
      <c r="G44" s="421" t="s">
        <v>299</v>
      </c>
      <c r="H44" s="470">
        <v>63529</v>
      </c>
      <c r="I44" s="422" t="s">
        <v>3472</v>
      </c>
      <c r="J44" s="419" t="s">
        <v>3102</v>
      </c>
      <c r="K44" s="471"/>
    </row>
    <row r="45" spans="1:11" ht="23.1" customHeight="1">
      <c r="A45" s="421" t="s">
        <v>1601</v>
      </c>
      <c r="B45" s="420" t="s">
        <v>2888</v>
      </c>
      <c r="C45" s="420" t="s">
        <v>1560</v>
      </c>
      <c r="D45" s="421" t="s">
        <v>54</v>
      </c>
      <c r="E45" s="422" t="s">
        <v>1666</v>
      </c>
      <c r="F45" s="422" t="s">
        <v>3379</v>
      </c>
      <c r="G45" s="421" t="s">
        <v>1561</v>
      </c>
      <c r="H45" s="470">
        <v>66682</v>
      </c>
      <c r="I45" s="422" t="s">
        <v>3472</v>
      </c>
      <c r="J45" s="419" t="s">
        <v>3104</v>
      </c>
      <c r="K45" s="471" t="s">
        <v>3337</v>
      </c>
    </row>
    <row r="46" spans="1:11" ht="23.1" customHeight="1">
      <c r="A46" s="421" t="s">
        <v>1601</v>
      </c>
      <c r="B46" s="420" t="s">
        <v>2888</v>
      </c>
      <c r="C46" s="420" t="s">
        <v>2775</v>
      </c>
      <c r="D46" s="421" t="s">
        <v>54</v>
      </c>
      <c r="E46" s="422" t="s">
        <v>1662</v>
      </c>
      <c r="F46" s="422" t="s">
        <v>3379</v>
      </c>
      <c r="G46" s="421" t="s">
        <v>312</v>
      </c>
      <c r="H46" s="470">
        <v>236372</v>
      </c>
      <c r="I46" s="422" t="s">
        <v>3472</v>
      </c>
      <c r="J46" s="419" t="s">
        <v>3106</v>
      </c>
      <c r="K46" s="471"/>
    </row>
    <row r="47" spans="1:11" ht="23.1" customHeight="1">
      <c r="A47" s="421" t="s">
        <v>1601</v>
      </c>
      <c r="B47" s="420" t="s">
        <v>2896</v>
      </c>
      <c r="C47" s="473" t="s">
        <v>3573</v>
      </c>
      <c r="D47" s="421"/>
      <c r="E47" s="422"/>
      <c r="F47" s="422"/>
      <c r="G47" s="421"/>
      <c r="H47" s="470">
        <v>330000</v>
      </c>
      <c r="I47" s="473" t="s">
        <v>3573</v>
      </c>
      <c r="J47" s="419" t="s">
        <v>3110</v>
      </c>
      <c r="K47" s="471"/>
    </row>
    <row r="48" spans="1:11" ht="23.1" customHeight="1">
      <c r="A48" s="421" t="s">
        <v>1601</v>
      </c>
      <c r="B48" s="420" t="s">
        <v>3545</v>
      </c>
      <c r="C48" s="420" t="s">
        <v>321</v>
      </c>
      <c r="D48" s="421" t="s">
        <v>57</v>
      </c>
      <c r="E48" s="422" t="s">
        <v>2475</v>
      </c>
      <c r="F48" s="422" t="s">
        <v>3466</v>
      </c>
      <c r="G48" s="421" t="s">
        <v>322</v>
      </c>
      <c r="H48" s="470">
        <v>10800</v>
      </c>
      <c r="I48" s="422"/>
      <c r="J48" s="419" t="s">
        <v>3114</v>
      </c>
      <c r="K48" s="471"/>
    </row>
    <row r="49" spans="1:11" ht="23.1" customHeight="1">
      <c r="A49" s="421" t="s">
        <v>1601</v>
      </c>
      <c r="B49" s="420" t="s">
        <v>3545</v>
      </c>
      <c r="C49" s="420" t="s">
        <v>324</v>
      </c>
      <c r="D49" s="421" t="s">
        <v>54</v>
      </c>
      <c r="E49" s="422" t="s">
        <v>2555</v>
      </c>
      <c r="F49" s="422" t="s">
        <v>1714</v>
      </c>
      <c r="G49" s="421" t="s">
        <v>325</v>
      </c>
      <c r="H49" s="470">
        <v>134700</v>
      </c>
      <c r="I49" s="422"/>
      <c r="J49" s="419" t="s">
        <v>3116</v>
      </c>
      <c r="K49" s="471" t="s">
        <v>3338</v>
      </c>
    </row>
    <row r="50" spans="1:11" ht="23.1" customHeight="1">
      <c r="A50" s="421" t="s">
        <v>1601</v>
      </c>
      <c r="B50" s="420" t="s">
        <v>3545</v>
      </c>
      <c r="C50" s="420" t="s">
        <v>1416</v>
      </c>
      <c r="D50" s="421" t="s">
        <v>57</v>
      </c>
      <c r="E50" s="422" t="s">
        <v>2555</v>
      </c>
      <c r="F50" s="422" t="s">
        <v>1714</v>
      </c>
      <c r="G50" s="421" t="s">
        <v>1417</v>
      </c>
      <c r="H50" s="470">
        <v>50500</v>
      </c>
      <c r="I50" s="422"/>
      <c r="J50" s="419" t="s">
        <v>3118</v>
      </c>
      <c r="K50" s="471"/>
    </row>
    <row r="51" spans="1:11" ht="23.1" customHeight="1">
      <c r="A51" s="421" t="s">
        <v>1601</v>
      </c>
      <c r="B51" s="420" t="s">
        <v>3548</v>
      </c>
      <c r="C51" s="420" t="s">
        <v>2765</v>
      </c>
      <c r="D51" s="421" t="s">
        <v>68</v>
      </c>
      <c r="E51" s="422" t="s">
        <v>3086</v>
      </c>
      <c r="F51" s="422" t="s">
        <v>1714</v>
      </c>
      <c r="G51" s="421" t="s">
        <v>1451</v>
      </c>
      <c r="H51" s="470">
        <v>29700</v>
      </c>
      <c r="I51" s="422"/>
      <c r="J51" s="419" t="s">
        <v>3122</v>
      </c>
      <c r="K51" s="471" t="s">
        <v>3339</v>
      </c>
    </row>
    <row r="52" spans="1:11" ht="23.1" customHeight="1">
      <c r="A52" s="421" t="s">
        <v>1601</v>
      </c>
      <c r="B52" s="420" t="s">
        <v>3549</v>
      </c>
      <c r="C52" s="420"/>
      <c r="D52" s="421"/>
      <c r="E52" s="422"/>
      <c r="F52" s="422"/>
      <c r="G52" s="421"/>
      <c r="H52" s="470">
        <v>0</v>
      </c>
      <c r="I52" s="419"/>
      <c r="J52" s="419"/>
      <c r="K52" s="471"/>
    </row>
    <row r="53" spans="1:11" ht="23.1" customHeight="1">
      <c r="A53" s="421" t="s">
        <v>1601</v>
      </c>
      <c r="B53" s="420" t="s">
        <v>3550</v>
      </c>
      <c r="C53" s="420"/>
      <c r="D53" s="421"/>
      <c r="E53" s="422"/>
      <c r="F53" s="422"/>
      <c r="G53" s="421"/>
      <c r="H53" s="470">
        <v>0</v>
      </c>
      <c r="I53" s="422"/>
      <c r="J53" s="419"/>
      <c r="K53" s="471"/>
    </row>
    <row r="54" spans="1:11" ht="22.6" customHeight="1">
      <c r="A54" s="717" t="s">
        <v>1601</v>
      </c>
      <c r="B54" s="717"/>
      <c r="C54" s="717"/>
      <c r="D54" s="717"/>
      <c r="E54" s="717"/>
      <c r="F54" s="717"/>
      <c r="G54" s="717"/>
      <c r="H54" s="474">
        <f>SUM(H36:H53)</f>
        <v>1959810</v>
      </c>
      <c r="I54" s="419"/>
      <c r="J54" s="419"/>
      <c r="K54" s="471"/>
    </row>
    <row r="55" spans="1:11" ht="23.1" customHeight="1">
      <c r="A55" s="467" t="s">
        <v>1598</v>
      </c>
      <c r="B55" s="467" t="s">
        <v>969</v>
      </c>
      <c r="C55" s="467" t="s">
        <v>1596</v>
      </c>
      <c r="D55" s="467" t="s">
        <v>5</v>
      </c>
      <c r="E55" s="468" t="s">
        <v>1789</v>
      </c>
      <c r="F55" s="468" t="s">
        <v>1597</v>
      </c>
      <c r="G55" s="467" t="s">
        <v>250</v>
      </c>
      <c r="H55" s="469" t="s">
        <v>3571</v>
      </c>
      <c r="I55" s="467" t="s">
        <v>1792</v>
      </c>
      <c r="J55" s="393" t="s">
        <v>2870</v>
      </c>
      <c r="K55" s="393" t="s">
        <v>2748</v>
      </c>
    </row>
    <row r="56" spans="1:11" ht="23.1" customHeight="1">
      <c r="A56" s="421" t="s">
        <v>1603</v>
      </c>
      <c r="B56" s="420" t="s">
        <v>3148</v>
      </c>
      <c r="C56" s="420" t="s">
        <v>2790</v>
      </c>
      <c r="D56" s="421" t="s">
        <v>57</v>
      </c>
      <c r="E56" s="422" t="s">
        <v>1662</v>
      </c>
      <c r="F56" s="422" t="s">
        <v>3379</v>
      </c>
      <c r="G56" s="421" t="s">
        <v>512</v>
      </c>
      <c r="H56" s="470">
        <v>76714</v>
      </c>
      <c r="I56" s="422" t="s">
        <v>3472</v>
      </c>
      <c r="J56" s="419" t="s">
        <v>3128</v>
      </c>
      <c r="K56" s="471"/>
    </row>
    <row r="57" spans="1:11" ht="23.1" customHeight="1">
      <c r="A57" s="421" t="s">
        <v>1603</v>
      </c>
      <c r="B57" s="420" t="s">
        <v>3148</v>
      </c>
      <c r="C57" s="420" t="s">
        <v>2791</v>
      </c>
      <c r="D57" s="421" t="s">
        <v>57</v>
      </c>
      <c r="E57" s="422" t="s">
        <v>1662</v>
      </c>
      <c r="F57" s="422" t="s">
        <v>3379</v>
      </c>
      <c r="G57" s="421" t="s">
        <v>1190</v>
      </c>
      <c r="H57" s="470">
        <v>87734</v>
      </c>
      <c r="I57" s="422" t="s">
        <v>3472</v>
      </c>
      <c r="J57" s="419" t="s">
        <v>3130</v>
      </c>
      <c r="K57" s="471"/>
    </row>
    <row r="58" spans="1:11" ht="23.1" customHeight="1">
      <c r="A58" s="421" t="s">
        <v>1603</v>
      </c>
      <c r="B58" s="420" t="s">
        <v>3153</v>
      </c>
      <c r="C58" s="420" t="s">
        <v>2792</v>
      </c>
      <c r="D58" s="421" t="s">
        <v>54</v>
      </c>
      <c r="E58" s="422" t="s">
        <v>1666</v>
      </c>
      <c r="F58" s="422" t="s">
        <v>3379</v>
      </c>
      <c r="G58" s="421" t="s">
        <v>1552</v>
      </c>
      <c r="H58" s="470">
        <v>90139</v>
      </c>
      <c r="I58" s="422" t="s">
        <v>3472</v>
      </c>
      <c r="J58" s="419" t="s">
        <v>3133</v>
      </c>
      <c r="K58" s="471"/>
    </row>
    <row r="59" spans="1:11" ht="23.1" customHeight="1">
      <c r="A59" s="421" t="s">
        <v>1603</v>
      </c>
      <c r="B59" s="420" t="s">
        <v>3153</v>
      </c>
      <c r="C59" s="420" t="s">
        <v>601</v>
      </c>
      <c r="D59" s="421" t="s">
        <v>54</v>
      </c>
      <c r="E59" s="422" t="s">
        <v>1662</v>
      </c>
      <c r="F59" s="422" t="s">
        <v>3379</v>
      </c>
      <c r="G59" s="421" t="s">
        <v>602</v>
      </c>
      <c r="H59" s="470">
        <v>111744</v>
      </c>
      <c r="I59" s="422" t="s">
        <v>3472</v>
      </c>
      <c r="J59" s="419" t="s">
        <v>3135</v>
      </c>
      <c r="K59" s="471"/>
    </row>
    <row r="60" spans="1:11" ht="23.1" customHeight="1">
      <c r="A60" s="421" t="s">
        <v>1603</v>
      </c>
      <c r="B60" s="420" t="s">
        <v>3153</v>
      </c>
      <c r="C60" s="420" t="s">
        <v>603</v>
      </c>
      <c r="D60" s="420" t="s">
        <v>54</v>
      </c>
      <c r="E60" s="422" t="s">
        <v>1662</v>
      </c>
      <c r="F60" s="422" t="s">
        <v>3379</v>
      </c>
      <c r="G60" s="421" t="s">
        <v>604</v>
      </c>
      <c r="H60" s="470">
        <v>51942</v>
      </c>
      <c r="I60" s="422" t="s">
        <v>3472</v>
      </c>
      <c r="J60" s="419" t="s">
        <v>3137</v>
      </c>
      <c r="K60" s="471"/>
    </row>
    <row r="61" spans="1:11" ht="23.1" customHeight="1">
      <c r="A61" s="421" t="s">
        <v>1603</v>
      </c>
      <c r="B61" s="420" t="s">
        <v>3153</v>
      </c>
      <c r="C61" s="420" t="s">
        <v>2793</v>
      </c>
      <c r="D61" s="421" t="s">
        <v>68</v>
      </c>
      <c r="E61" s="422" t="s">
        <v>1666</v>
      </c>
      <c r="F61" s="422" t="s">
        <v>3379</v>
      </c>
      <c r="G61" s="421" t="s">
        <v>606</v>
      </c>
      <c r="H61" s="470">
        <v>33646</v>
      </c>
      <c r="I61" s="422" t="s">
        <v>3472</v>
      </c>
      <c r="J61" s="419" t="s">
        <v>3140</v>
      </c>
      <c r="K61" s="471"/>
    </row>
    <row r="62" spans="1:11" ht="23.1" customHeight="1">
      <c r="A62" s="421" t="s">
        <v>1603</v>
      </c>
      <c r="B62" s="420" t="s">
        <v>3153</v>
      </c>
      <c r="C62" s="420" t="s">
        <v>617</v>
      </c>
      <c r="D62" s="421" t="s">
        <v>57</v>
      </c>
      <c r="E62" s="422" t="s">
        <v>1662</v>
      </c>
      <c r="F62" s="422" t="s">
        <v>3379</v>
      </c>
      <c r="G62" s="421" t="s">
        <v>618</v>
      </c>
      <c r="H62" s="470">
        <v>65552</v>
      </c>
      <c r="I62" s="422" t="s">
        <v>3472</v>
      </c>
      <c r="J62" s="419" t="s">
        <v>3142</v>
      </c>
      <c r="K62" s="471"/>
    </row>
    <row r="63" spans="1:11" ht="23.1" customHeight="1">
      <c r="A63" s="421" t="s">
        <v>1603</v>
      </c>
      <c r="B63" s="420" t="s">
        <v>3153</v>
      </c>
      <c r="C63" s="420" t="s">
        <v>1579</v>
      </c>
      <c r="D63" s="421" t="s">
        <v>68</v>
      </c>
      <c r="E63" s="422" t="s">
        <v>1666</v>
      </c>
      <c r="F63" s="422" t="s">
        <v>3379</v>
      </c>
      <c r="G63" s="421" t="s">
        <v>1580</v>
      </c>
      <c r="H63" s="470">
        <v>32761</v>
      </c>
      <c r="I63" s="422" t="s">
        <v>3472</v>
      </c>
      <c r="J63" s="419" t="s">
        <v>3144</v>
      </c>
      <c r="K63" s="471"/>
    </row>
    <row r="64" spans="1:11" ht="23.1" customHeight="1">
      <c r="A64" s="421" t="s">
        <v>1603</v>
      </c>
      <c r="B64" s="420" t="s">
        <v>2909</v>
      </c>
      <c r="C64" s="420" t="s">
        <v>2799</v>
      </c>
      <c r="D64" s="421" t="s">
        <v>68</v>
      </c>
      <c r="E64" s="422" t="s">
        <v>1666</v>
      </c>
      <c r="F64" s="422" t="s">
        <v>3379</v>
      </c>
      <c r="G64" s="421" t="s">
        <v>569</v>
      </c>
      <c r="H64" s="470">
        <v>20743</v>
      </c>
      <c r="I64" s="422" t="s">
        <v>3472</v>
      </c>
      <c r="J64" s="419" t="s">
        <v>3149</v>
      </c>
      <c r="K64" s="471"/>
    </row>
    <row r="65" spans="1:11" ht="23.1" customHeight="1">
      <c r="A65" s="421" t="s">
        <v>1603</v>
      </c>
      <c r="B65" s="420" t="s">
        <v>2909</v>
      </c>
      <c r="C65" s="420" t="s">
        <v>1152</v>
      </c>
      <c r="D65" s="421" t="s">
        <v>320</v>
      </c>
      <c r="E65" s="422" t="s">
        <v>1662</v>
      </c>
      <c r="F65" s="422" t="s">
        <v>3379</v>
      </c>
      <c r="G65" s="421" t="s">
        <v>1153</v>
      </c>
      <c r="H65" s="470">
        <v>46565</v>
      </c>
      <c r="I65" s="422" t="s">
        <v>3472</v>
      </c>
      <c r="J65" s="419" t="s">
        <v>3151</v>
      </c>
      <c r="K65" s="471"/>
    </row>
    <row r="66" spans="1:11" ht="23.1" customHeight="1">
      <c r="A66" s="421" t="s">
        <v>1603</v>
      </c>
      <c r="B66" s="420" t="s">
        <v>2909</v>
      </c>
      <c r="C66" s="420" t="s">
        <v>2800</v>
      </c>
      <c r="D66" s="421" t="s">
        <v>68</v>
      </c>
      <c r="E66" s="422" t="s">
        <v>1662</v>
      </c>
      <c r="F66" s="422" t="s">
        <v>3379</v>
      </c>
      <c r="G66" s="421" t="s">
        <v>580</v>
      </c>
      <c r="H66" s="470">
        <v>29032</v>
      </c>
      <c r="I66" s="422" t="s">
        <v>3472</v>
      </c>
      <c r="J66" s="419" t="s">
        <v>3154</v>
      </c>
      <c r="K66" s="471" t="s">
        <v>3340</v>
      </c>
    </row>
    <row r="67" spans="1:11" ht="23.1" customHeight="1">
      <c r="A67" s="421" t="s">
        <v>1603</v>
      </c>
      <c r="B67" s="420" t="s">
        <v>2909</v>
      </c>
      <c r="C67" s="420" t="s">
        <v>591</v>
      </c>
      <c r="D67" s="421" t="s">
        <v>246</v>
      </c>
      <c r="E67" s="422" t="s">
        <v>1662</v>
      </c>
      <c r="F67" s="422" t="s">
        <v>3379</v>
      </c>
      <c r="G67" s="421" t="s">
        <v>592</v>
      </c>
      <c r="H67" s="470">
        <v>10346</v>
      </c>
      <c r="I67" s="422" t="s">
        <v>3472</v>
      </c>
      <c r="J67" s="419" t="s">
        <v>3156</v>
      </c>
      <c r="K67" s="471"/>
    </row>
    <row r="68" spans="1:11" ht="23.1" customHeight="1">
      <c r="A68" s="421" t="s">
        <v>1603</v>
      </c>
      <c r="B68" s="420" t="s">
        <v>2909</v>
      </c>
      <c r="C68" s="420" t="s">
        <v>3574</v>
      </c>
      <c r="D68" s="421"/>
      <c r="E68" s="422"/>
      <c r="F68" s="422" t="s">
        <v>3379</v>
      </c>
      <c r="G68" s="421" t="s">
        <v>582</v>
      </c>
      <c r="H68" s="470">
        <v>42900</v>
      </c>
      <c r="I68" s="422" t="s">
        <v>3544</v>
      </c>
      <c r="J68" s="419"/>
      <c r="K68" s="471"/>
    </row>
    <row r="69" spans="1:11" ht="23.1" customHeight="1">
      <c r="A69" s="421" t="s">
        <v>1603</v>
      </c>
      <c r="B69" s="420" t="s">
        <v>2909</v>
      </c>
      <c r="C69" s="420" t="s">
        <v>3575</v>
      </c>
      <c r="D69" s="421"/>
      <c r="E69" s="422"/>
      <c r="F69" s="422" t="s">
        <v>3379</v>
      </c>
      <c r="G69" s="421" t="s">
        <v>3576</v>
      </c>
      <c r="H69" s="470">
        <v>127800</v>
      </c>
      <c r="I69" s="422" t="s">
        <v>3544</v>
      </c>
      <c r="J69" s="419"/>
      <c r="K69" s="471"/>
    </row>
    <row r="70" spans="1:11" ht="23.1" customHeight="1">
      <c r="A70" s="421" t="s">
        <v>1603</v>
      </c>
      <c r="B70" s="420" t="s">
        <v>2909</v>
      </c>
      <c r="C70" s="420" t="s">
        <v>3577</v>
      </c>
      <c r="D70" s="421"/>
      <c r="E70" s="422"/>
      <c r="F70" s="422" t="s">
        <v>3379</v>
      </c>
      <c r="G70" s="421" t="s">
        <v>3578</v>
      </c>
      <c r="H70" s="470">
        <v>30900</v>
      </c>
      <c r="I70" s="422" t="s">
        <v>3544</v>
      </c>
      <c r="J70" s="419"/>
      <c r="K70" s="471"/>
    </row>
    <row r="71" spans="1:11" ht="23.1" customHeight="1">
      <c r="A71" s="421" t="s">
        <v>1603</v>
      </c>
      <c r="B71" s="420" t="s">
        <v>2916</v>
      </c>
      <c r="C71" s="475" t="s">
        <v>3579</v>
      </c>
      <c r="D71" s="421"/>
      <c r="E71" s="422"/>
      <c r="F71" s="422" t="s">
        <v>3379</v>
      </c>
      <c r="G71" s="128" t="s">
        <v>3580</v>
      </c>
      <c r="H71" s="470">
        <v>13100</v>
      </c>
      <c r="I71" s="422" t="s">
        <v>3544</v>
      </c>
      <c r="J71" s="419"/>
      <c r="K71" s="471"/>
    </row>
    <row r="72" spans="1:11" ht="23.1" customHeight="1">
      <c r="A72" s="421" t="s">
        <v>1603</v>
      </c>
      <c r="B72" s="420" t="s">
        <v>2916</v>
      </c>
      <c r="C72" s="475" t="s">
        <v>3581</v>
      </c>
      <c r="D72" s="421"/>
      <c r="E72" s="422"/>
      <c r="F72" s="422" t="s">
        <v>3466</v>
      </c>
      <c r="G72" s="128" t="s">
        <v>644</v>
      </c>
      <c r="H72" s="470">
        <v>11000</v>
      </c>
      <c r="I72" s="422" t="s">
        <v>3544</v>
      </c>
      <c r="J72" s="419"/>
      <c r="K72" s="471"/>
    </row>
    <row r="73" spans="1:11" ht="23.1" customHeight="1">
      <c r="A73" s="421" t="s">
        <v>1603</v>
      </c>
      <c r="B73" s="420" t="s">
        <v>3185</v>
      </c>
      <c r="C73" s="475" t="s">
        <v>3582</v>
      </c>
      <c r="D73" s="421"/>
      <c r="E73" s="422"/>
      <c r="F73" s="422" t="s">
        <v>3379</v>
      </c>
      <c r="G73" s="128" t="s">
        <v>3482</v>
      </c>
      <c r="H73" s="470">
        <v>49300</v>
      </c>
      <c r="I73" s="422"/>
      <c r="J73" s="419" t="s">
        <v>3160</v>
      </c>
      <c r="K73" s="471" t="s">
        <v>3341</v>
      </c>
    </row>
    <row r="74" spans="1:11" ht="23.1" customHeight="1">
      <c r="A74" s="421" t="s">
        <v>1603</v>
      </c>
      <c r="B74" s="420" t="s">
        <v>3185</v>
      </c>
      <c r="C74" s="475" t="s">
        <v>3583</v>
      </c>
      <c r="D74" s="421"/>
      <c r="E74" s="422"/>
      <c r="F74" s="422" t="s">
        <v>3379</v>
      </c>
      <c r="G74" s="128" t="s">
        <v>3584</v>
      </c>
      <c r="H74" s="470">
        <v>23100</v>
      </c>
      <c r="I74" s="422" t="s">
        <v>3544</v>
      </c>
      <c r="J74" s="419"/>
      <c r="K74" s="471"/>
    </row>
    <row r="75" spans="1:11" ht="23.1" customHeight="1">
      <c r="A75" s="421" t="s">
        <v>1603</v>
      </c>
      <c r="B75" s="420" t="s">
        <v>3185</v>
      </c>
      <c r="C75" s="475" t="s">
        <v>3585</v>
      </c>
      <c r="D75" s="421"/>
      <c r="E75" s="422"/>
      <c r="F75" s="422" t="s">
        <v>3379</v>
      </c>
      <c r="G75" s="128" t="s">
        <v>3586</v>
      </c>
      <c r="H75" s="470">
        <v>26100</v>
      </c>
      <c r="I75" s="422" t="s">
        <v>3544</v>
      </c>
      <c r="J75" s="419"/>
      <c r="K75" s="471"/>
    </row>
    <row r="76" spans="1:11" ht="23.1" customHeight="1">
      <c r="A76" s="421" t="s">
        <v>1603</v>
      </c>
      <c r="B76" s="420" t="s">
        <v>3552</v>
      </c>
      <c r="C76" s="420" t="s">
        <v>2785</v>
      </c>
      <c r="D76" s="421" t="s">
        <v>57</v>
      </c>
      <c r="E76" s="422" t="s">
        <v>1662</v>
      </c>
      <c r="F76" s="422" t="s">
        <v>3379</v>
      </c>
      <c r="G76" s="421" t="s">
        <v>531</v>
      </c>
      <c r="H76" s="470">
        <v>35172</v>
      </c>
      <c r="I76" s="422" t="s">
        <v>3472</v>
      </c>
      <c r="J76" s="419" t="s">
        <v>3162</v>
      </c>
      <c r="K76" s="471"/>
    </row>
    <row r="77" spans="1:11" ht="23.1" customHeight="1">
      <c r="A77" s="421" t="s">
        <v>1603</v>
      </c>
      <c r="B77" s="420" t="s">
        <v>3552</v>
      </c>
      <c r="C77" s="420" t="s">
        <v>532</v>
      </c>
      <c r="D77" s="421" t="s">
        <v>54</v>
      </c>
      <c r="E77" s="422" t="s">
        <v>1662</v>
      </c>
      <c r="F77" s="422" t="s">
        <v>3379</v>
      </c>
      <c r="G77" s="421" t="s">
        <v>533</v>
      </c>
      <c r="H77" s="470">
        <v>77797</v>
      </c>
      <c r="I77" s="422" t="s">
        <v>3472</v>
      </c>
      <c r="J77" s="419" t="s">
        <v>3164</v>
      </c>
      <c r="K77" s="471" t="s">
        <v>3342</v>
      </c>
    </row>
    <row r="78" spans="1:11" ht="23.1" customHeight="1">
      <c r="A78" s="421" t="s">
        <v>1603</v>
      </c>
      <c r="B78" s="420" t="s">
        <v>3553</v>
      </c>
      <c r="C78" s="420" t="s">
        <v>2786</v>
      </c>
      <c r="D78" s="421" t="s">
        <v>54</v>
      </c>
      <c r="E78" s="422" t="s">
        <v>1662</v>
      </c>
      <c r="F78" s="422" t="s">
        <v>3379</v>
      </c>
      <c r="G78" s="421" t="s">
        <v>652</v>
      </c>
      <c r="H78" s="470">
        <v>108941</v>
      </c>
      <c r="I78" s="422" t="s">
        <v>3472</v>
      </c>
      <c r="J78" s="419"/>
      <c r="K78" s="471"/>
    </row>
    <row r="79" spans="1:11" ht="23.1" customHeight="1">
      <c r="A79" s="421" t="s">
        <v>1603</v>
      </c>
      <c r="B79" s="420" t="s">
        <v>3553</v>
      </c>
      <c r="C79" s="420" t="s">
        <v>2787</v>
      </c>
      <c r="D79" s="421" t="s">
        <v>57</v>
      </c>
      <c r="E79" s="422" t="s">
        <v>1662</v>
      </c>
      <c r="F79" s="422" t="s">
        <v>3379</v>
      </c>
      <c r="G79" s="421" t="s">
        <v>654</v>
      </c>
      <c r="H79" s="470">
        <v>21579</v>
      </c>
      <c r="I79" s="422" t="s">
        <v>3472</v>
      </c>
      <c r="J79" s="419" t="s">
        <v>3175</v>
      </c>
      <c r="K79" s="471" t="s">
        <v>3343</v>
      </c>
    </row>
    <row r="80" spans="1:11" ht="23.1" customHeight="1">
      <c r="A80" s="421" t="s">
        <v>1603</v>
      </c>
      <c r="B80" s="420" t="s">
        <v>3553</v>
      </c>
      <c r="C80" s="420" t="s">
        <v>2788</v>
      </c>
      <c r="D80" s="421" t="s">
        <v>54</v>
      </c>
      <c r="E80" s="422" t="s">
        <v>1662</v>
      </c>
      <c r="F80" s="422" t="s">
        <v>3379</v>
      </c>
      <c r="G80" s="421" t="s">
        <v>656</v>
      </c>
      <c r="H80" s="470">
        <v>106669</v>
      </c>
      <c r="I80" s="422" t="s">
        <v>3472</v>
      </c>
      <c r="J80" s="419" t="s">
        <v>3177</v>
      </c>
      <c r="K80" s="471"/>
    </row>
    <row r="81" spans="1:11" ht="23.1" customHeight="1">
      <c r="A81" s="421" t="s">
        <v>1603</v>
      </c>
      <c r="B81" s="420" t="s">
        <v>3554</v>
      </c>
      <c r="C81" s="420" t="s">
        <v>2789</v>
      </c>
      <c r="D81" s="421" t="s">
        <v>68</v>
      </c>
      <c r="E81" s="422" t="s">
        <v>1662</v>
      </c>
      <c r="F81" s="422" t="s">
        <v>3379</v>
      </c>
      <c r="G81" s="421" t="s">
        <v>663</v>
      </c>
      <c r="H81" s="470">
        <v>19201</v>
      </c>
      <c r="I81" s="422" t="s">
        <v>3472</v>
      </c>
      <c r="J81" s="419" t="s">
        <v>3179</v>
      </c>
      <c r="K81" s="471"/>
    </row>
    <row r="82" spans="1:11" ht="23.1" customHeight="1">
      <c r="A82" s="476" t="s">
        <v>1603</v>
      </c>
      <c r="B82" s="420" t="s">
        <v>3554</v>
      </c>
      <c r="C82" s="420" t="s">
        <v>664</v>
      </c>
      <c r="D82" s="421" t="s">
        <v>274</v>
      </c>
      <c r="E82" s="422" t="s">
        <v>1662</v>
      </c>
      <c r="F82" s="422" t="s">
        <v>3379</v>
      </c>
      <c r="G82" s="421" t="s">
        <v>665</v>
      </c>
      <c r="H82" s="470">
        <v>87876</v>
      </c>
      <c r="I82" s="422" t="s">
        <v>3472</v>
      </c>
      <c r="J82" s="419" t="s">
        <v>3181</v>
      </c>
      <c r="K82" s="471"/>
    </row>
    <row r="83" spans="1:11" ht="23.1" customHeight="1">
      <c r="A83" s="421" t="s">
        <v>1603</v>
      </c>
      <c r="B83" s="420" t="s">
        <v>3554</v>
      </c>
      <c r="C83" s="475" t="s">
        <v>669</v>
      </c>
      <c r="D83" s="421" t="s">
        <v>54</v>
      </c>
      <c r="E83" s="422" t="s">
        <v>1662</v>
      </c>
      <c r="F83" s="422" t="s">
        <v>3379</v>
      </c>
      <c r="G83" s="421" t="s">
        <v>670</v>
      </c>
      <c r="H83" s="470">
        <v>44151</v>
      </c>
      <c r="I83" s="422" t="s">
        <v>3472</v>
      </c>
      <c r="J83" s="419"/>
      <c r="K83" s="471"/>
    </row>
    <row r="84" spans="1:11" ht="23.1" customHeight="1">
      <c r="A84" s="421" t="s">
        <v>1603</v>
      </c>
      <c r="B84" s="420" t="s">
        <v>3554</v>
      </c>
      <c r="C84" s="475" t="s">
        <v>672</v>
      </c>
      <c r="D84" s="421" t="s">
        <v>54</v>
      </c>
      <c r="E84" s="422" t="s">
        <v>1662</v>
      </c>
      <c r="F84" s="422" t="s">
        <v>3379</v>
      </c>
      <c r="G84" s="421" t="s">
        <v>673</v>
      </c>
      <c r="H84" s="470">
        <v>46813</v>
      </c>
      <c r="I84" s="422" t="s">
        <v>3472</v>
      </c>
      <c r="J84" s="419"/>
      <c r="K84" s="471"/>
    </row>
    <row r="85" spans="1:11" ht="23.1" customHeight="1">
      <c r="A85" s="421" t="s">
        <v>1603</v>
      </c>
      <c r="B85" s="420" t="s">
        <v>3555</v>
      </c>
      <c r="C85" s="475"/>
      <c r="D85" s="421"/>
      <c r="E85" s="422"/>
      <c r="F85" s="422"/>
      <c r="G85" s="421"/>
      <c r="H85" s="470">
        <v>0</v>
      </c>
      <c r="I85" s="422"/>
      <c r="J85" s="419"/>
      <c r="K85" s="471"/>
    </row>
    <row r="86" spans="1:11" ht="23.1" customHeight="1">
      <c r="A86" s="421" t="s">
        <v>1603</v>
      </c>
      <c r="B86" s="420" t="s">
        <v>3557</v>
      </c>
      <c r="C86" s="475"/>
      <c r="D86" s="421"/>
      <c r="E86" s="422"/>
      <c r="F86" s="422"/>
      <c r="G86" s="421"/>
      <c r="H86" s="470">
        <v>0</v>
      </c>
      <c r="I86" s="422"/>
      <c r="J86" s="419"/>
      <c r="K86" s="471"/>
    </row>
    <row r="87" spans="1:11" ht="23.1" customHeight="1">
      <c r="A87" s="717" t="s">
        <v>1603</v>
      </c>
      <c r="B87" s="717"/>
      <c r="C87" s="717"/>
      <c r="D87" s="717"/>
      <c r="E87" s="717"/>
      <c r="F87" s="717"/>
      <c r="G87" s="717"/>
      <c r="H87" s="470">
        <f>SUM(H56:H86)</f>
        <v>1529317</v>
      </c>
      <c r="I87" s="422"/>
      <c r="J87" s="419"/>
      <c r="K87" s="471"/>
    </row>
    <row r="88" spans="1:11" ht="23.1" customHeight="1">
      <c r="A88" s="477" t="s">
        <v>1598</v>
      </c>
      <c r="B88" s="477" t="s">
        <v>969</v>
      </c>
      <c r="C88" s="467" t="s">
        <v>1596</v>
      </c>
      <c r="D88" s="467" t="s">
        <v>5</v>
      </c>
      <c r="E88" s="468" t="s">
        <v>1789</v>
      </c>
      <c r="F88" s="468" t="s">
        <v>1597</v>
      </c>
      <c r="G88" s="467" t="s">
        <v>250</v>
      </c>
      <c r="H88" s="469" t="s">
        <v>3571</v>
      </c>
      <c r="I88" s="467" t="s">
        <v>1792</v>
      </c>
      <c r="J88" s="393" t="s">
        <v>2870</v>
      </c>
      <c r="K88" s="393" t="s">
        <v>2748</v>
      </c>
    </row>
    <row r="89" spans="1:11" ht="23.1" customHeight="1">
      <c r="A89" s="137" t="s">
        <v>1609</v>
      </c>
      <c r="B89" s="420" t="s">
        <v>3408</v>
      </c>
      <c r="C89" s="420" t="s">
        <v>2812</v>
      </c>
      <c r="D89" s="421" t="s">
        <v>68</v>
      </c>
      <c r="E89" s="422" t="s">
        <v>1666</v>
      </c>
      <c r="F89" s="422" t="s">
        <v>3379</v>
      </c>
      <c r="G89" s="421" t="s">
        <v>425</v>
      </c>
      <c r="H89" s="470">
        <v>42797</v>
      </c>
      <c r="I89" s="422" t="s">
        <v>3472</v>
      </c>
      <c r="J89" s="419" t="s">
        <v>3194</v>
      </c>
      <c r="K89" s="471" t="s">
        <v>3345</v>
      </c>
    </row>
    <row r="90" spans="1:11" ht="23.1" customHeight="1">
      <c r="A90" s="137" t="s">
        <v>1609</v>
      </c>
      <c r="B90" s="420" t="s">
        <v>3408</v>
      </c>
      <c r="C90" s="420" t="s">
        <v>2819</v>
      </c>
      <c r="D90" s="421" t="s">
        <v>320</v>
      </c>
      <c r="E90" s="422" t="s">
        <v>1666</v>
      </c>
      <c r="F90" s="422" t="s">
        <v>3379</v>
      </c>
      <c r="G90" s="421" t="s">
        <v>427</v>
      </c>
      <c r="H90" s="470">
        <v>49081</v>
      </c>
      <c r="I90" s="422" t="s">
        <v>3472</v>
      </c>
      <c r="J90" s="419"/>
      <c r="K90" s="471"/>
    </row>
    <row r="91" spans="1:11" ht="23.1" customHeight="1">
      <c r="A91" s="137" t="s">
        <v>1609</v>
      </c>
      <c r="B91" s="420" t="s">
        <v>3408</v>
      </c>
      <c r="C91" s="420" t="s">
        <v>2811</v>
      </c>
      <c r="D91" s="421" t="s">
        <v>68</v>
      </c>
      <c r="E91" s="422" t="s">
        <v>2467</v>
      </c>
      <c r="F91" s="422" t="s">
        <v>3379</v>
      </c>
      <c r="G91" s="421" t="s">
        <v>420</v>
      </c>
      <c r="H91" s="470">
        <v>32000</v>
      </c>
      <c r="I91" s="422"/>
      <c r="J91" s="419" t="s">
        <v>3192</v>
      </c>
      <c r="K91" s="471" t="s">
        <v>3344</v>
      </c>
    </row>
    <row r="92" spans="1:11" ht="23.1" customHeight="1">
      <c r="A92" s="137" t="s">
        <v>1609</v>
      </c>
      <c r="B92" s="420" t="s">
        <v>3408</v>
      </c>
      <c r="C92" s="420" t="s">
        <v>3487</v>
      </c>
      <c r="D92" s="421"/>
      <c r="E92" s="422"/>
      <c r="F92" s="422" t="s">
        <v>3379</v>
      </c>
      <c r="G92" s="137" t="s">
        <v>3587</v>
      </c>
      <c r="H92" s="470">
        <v>36300</v>
      </c>
      <c r="I92" s="422"/>
      <c r="J92" s="419"/>
      <c r="K92" s="471"/>
    </row>
    <row r="93" spans="1:11" ht="23.1" customHeight="1">
      <c r="A93" s="137" t="s">
        <v>1609</v>
      </c>
      <c r="B93" s="420" t="s">
        <v>3408</v>
      </c>
      <c r="C93" s="420" t="s">
        <v>3491</v>
      </c>
      <c r="D93" s="421"/>
      <c r="E93" s="422"/>
      <c r="F93" s="422" t="s">
        <v>3379</v>
      </c>
      <c r="G93" s="128" t="s">
        <v>3492</v>
      </c>
      <c r="H93" s="470">
        <v>13000</v>
      </c>
      <c r="I93" s="422"/>
      <c r="J93" s="419"/>
      <c r="K93" s="471"/>
    </row>
    <row r="94" spans="1:11" ht="23.1" customHeight="1">
      <c r="A94" s="137" t="s">
        <v>1609</v>
      </c>
      <c r="B94" s="420" t="s">
        <v>3408</v>
      </c>
      <c r="C94" s="420" t="s">
        <v>3588</v>
      </c>
      <c r="D94" s="421"/>
      <c r="E94" s="422"/>
      <c r="F94" s="422" t="s">
        <v>3379</v>
      </c>
      <c r="G94" s="128" t="s">
        <v>3589</v>
      </c>
      <c r="H94" s="470">
        <v>22500</v>
      </c>
      <c r="I94" s="422" t="s">
        <v>3544</v>
      </c>
      <c r="J94" s="419"/>
      <c r="K94" s="471"/>
    </row>
    <row r="95" spans="1:11" ht="23.1" customHeight="1">
      <c r="A95" s="137" t="s">
        <v>1609</v>
      </c>
      <c r="B95" s="420" t="s">
        <v>3408</v>
      </c>
      <c r="C95" s="420" t="s">
        <v>3590</v>
      </c>
      <c r="D95" s="421"/>
      <c r="E95" s="422"/>
      <c r="F95" s="422" t="s">
        <v>3379</v>
      </c>
      <c r="G95" s="128" t="s">
        <v>3591</v>
      </c>
      <c r="H95" s="470">
        <v>48000</v>
      </c>
      <c r="I95" s="422" t="s">
        <v>3544</v>
      </c>
      <c r="J95" s="419"/>
      <c r="K95" s="471"/>
    </row>
    <row r="96" spans="1:11" ht="23.1" customHeight="1">
      <c r="A96" s="137" t="s">
        <v>1609</v>
      </c>
      <c r="B96" s="420" t="s">
        <v>3410</v>
      </c>
      <c r="C96" s="420" t="s">
        <v>2825</v>
      </c>
      <c r="D96" s="421" t="s">
        <v>68</v>
      </c>
      <c r="E96" s="422" t="s">
        <v>2515</v>
      </c>
      <c r="F96" s="422" t="s">
        <v>3379</v>
      </c>
      <c r="G96" s="421" t="s">
        <v>445</v>
      </c>
      <c r="H96" s="470">
        <v>8400</v>
      </c>
      <c r="I96" s="422"/>
      <c r="J96" s="361" t="s">
        <v>3205</v>
      </c>
      <c r="K96" s="471" t="s">
        <v>3348</v>
      </c>
    </row>
    <row r="97" spans="1:11" ht="23.1" customHeight="1">
      <c r="A97" s="137" t="s">
        <v>1609</v>
      </c>
      <c r="B97" s="420" t="s">
        <v>3410</v>
      </c>
      <c r="C97" s="420" t="s">
        <v>446</v>
      </c>
      <c r="D97" s="421" t="s">
        <v>68</v>
      </c>
      <c r="E97" s="422" t="s">
        <v>1662</v>
      </c>
      <c r="F97" s="422" t="s">
        <v>1600</v>
      </c>
      <c r="G97" s="421" t="s">
        <v>447</v>
      </c>
      <c r="H97" s="470">
        <v>23300</v>
      </c>
      <c r="I97" s="422" t="s">
        <v>3472</v>
      </c>
      <c r="J97" s="361" t="s">
        <v>3208</v>
      </c>
      <c r="K97" s="471" t="s">
        <v>3349</v>
      </c>
    </row>
    <row r="98" spans="1:11" ht="23.1" customHeight="1">
      <c r="A98" s="137" t="s">
        <v>1609</v>
      </c>
      <c r="B98" s="420" t="s">
        <v>3410</v>
      </c>
      <c r="C98" s="420" t="s">
        <v>2826</v>
      </c>
      <c r="D98" s="421" t="s">
        <v>567</v>
      </c>
      <c r="E98" s="422" t="s">
        <v>1662</v>
      </c>
      <c r="F98" s="422" t="s">
        <v>1600</v>
      </c>
      <c r="G98" s="421" t="s">
        <v>451</v>
      </c>
      <c r="H98" s="470">
        <v>45837</v>
      </c>
      <c r="I98" s="422" t="s">
        <v>3472</v>
      </c>
      <c r="J98" s="361" t="s">
        <v>3210</v>
      </c>
      <c r="K98" s="471" t="s">
        <v>3350</v>
      </c>
    </row>
    <row r="99" spans="1:11" ht="23.1" customHeight="1">
      <c r="A99" s="137" t="s">
        <v>1609</v>
      </c>
      <c r="B99" s="420" t="s">
        <v>3410</v>
      </c>
      <c r="C99" s="420" t="s">
        <v>462</v>
      </c>
      <c r="D99" s="421" t="s">
        <v>68</v>
      </c>
      <c r="E99" s="422" t="s">
        <v>3228</v>
      </c>
      <c r="F99" s="422" t="s">
        <v>1714</v>
      </c>
      <c r="G99" s="421" t="s">
        <v>463</v>
      </c>
      <c r="H99" s="470">
        <v>3700</v>
      </c>
      <c r="I99" s="422"/>
      <c r="J99" s="361" t="s">
        <v>3212</v>
      </c>
      <c r="K99" s="471"/>
    </row>
    <row r="100" spans="1:11" ht="23.1" customHeight="1">
      <c r="A100" s="137" t="s">
        <v>1609</v>
      </c>
      <c r="B100" s="420" t="s">
        <v>3410</v>
      </c>
      <c r="C100" s="420" t="s">
        <v>464</v>
      </c>
      <c r="D100" s="421" t="s">
        <v>68</v>
      </c>
      <c r="E100" s="422" t="s">
        <v>2464</v>
      </c>
      <c r="F100" s="422" t="s">
        <v>3379</v>
      </c>
      <c r="G100" s="421" t="s">
        <v>465</v>
      </c>
      <c r="H100" s="470">
        <v>20000</v>
      </c>
      <c r="I100" s="422"/>
      <c r="J100" s="419" t="s">
        <v>3218</v>
      </c>
      <c r="K100" s="471"/>
    </row>
    <row r="101" spans="1:11" ht="23.1" customHeight="1">
      <c r="A101" s="137" t="s">
        <v>1609</v>
      </c>
      <c r="B101" s="420" t="s">
        <v>3410</v>
      </c>
      <c r="C101" s="420" t="s">
        <v>3592</v>
      </c>
      <c r="D101" s="421"/>
      <c r="E101" s="422"/>
      <c r="F101" s="422" t="s">
        <v>3379</v>
      </c>
      <c r="G101" s="421" t="s">
        <v>3593</v>
      </c>
      <c r="H101" s="470">
        <v>43700</v>
      </c>
      <c r="I101" s="422" t="s">
        <v>3544</v>
      </c>
      <c r="J101" s="419"/>
      <c r="K101" s="471"/>
    </row>
    <row r="102" spans="1:11" ht="23.1" customHeight="1">
      <c r="A102" s="137" t="s">
        <v>1609</v>
      </c>
      <c r="B102" s="420" t="s">
        <v>3414</v>
      </c>
      <c r="C102" s="420" t="s">
        <v>2828</v>
      </c>
      <c r="D102" s="421" t="s">
        <v>54</v>
      </c>
      <c r="E102" s="422" t="s">
        <v>1662</v>
      </c>
      <c r="F102" s="422" t="s">
        <v>3379</v>
      </c>
      <c r="G102" s="421" t="s">
        <v>398</v>
      </c>
      <c r="H102" s="470">
        <v>30310</v>
      </c>
      <c r="I102" s="422" t="s">
        <v>3472</v>
      </c>
      <c r="J102" s="361" t="s">
        <v>3220</v>
      </c>
      <c r="K102" s="471"/>
    </row>
    <row r="103" spans="1:11" ht="23.1" customHeight="1">
      <c r="A103" s="137" t="s">
        <v>1609</v>
      </c>
      <c r="B103" s="420" t="s">
        <v>3414</v>
      </c>
      <c r="C103" s="420" t="s">
        <v>2830</v>
      </c>
      <c r="D103" s="421" t="s">
        <v>57</v>
      </c>
      <c r="E103" s="422" t="s">
        <v>1662</v>
      </c>
      <c r="F103" s="422" t="s">
        <v>3379</v>
      </c>
      <c r="G103" s="421" t="s">
        <v>403</v>
      </c>
      <c r="H103" s="470">
        <v>14765</v>
      </c>
      <c r="I103" s="422" t="s">
        <v>3472</v>
      </c>
      <c r="J103" s="361" t="s">
        <v>3222</v>
      </c>
      <c r="K103" s="471"/>
    </row>
    <row r="104" spans="1:11" ht="23.1" customHeight="1">
      <c r="A104" s="137" t="s">
        <v>1609</v>
      </c>
      <c r="B104" s="420" t="s">
        <v>3414</v>
      </c>
      <c r="C104" s="420" t="s">
        <v>1429</v>
      </c>
      <c r="D104" s="421" t="s">
        <v>54</v>
      </c>
      <c r="E104" s="422" t="s">
        <v>2520</v>
      </c>
      <c r="F104" s="422" t="s">
        <v>3466</v>
      </c>
      <c r="G104" s="421" t="s">
        <v>1430</v>
      </c>
      <c r="H104" s="470">
        <v>77400</v>
      </c>
      <c r="I104" s="422"/>
      <c r="J104" s="419" t="s">
        <v>3231</v>
      </c>
      <c r="K104" s="471"/>
    </row>
    <row r="105" spans="1:11" ht="23.1" customHeight="1">
      <c r="A105" s="137" t="s">
        <v>1609</v>
      </c>
      <c r="B105" s="420" t="s">
        <v>3558</v>
      </c>
      <c r="C105" s="420" t="s">
        <v>466</v>
      </c>
      <c r="D105" s="421" t="s">
        <v>57</v>
      </c>
      <c r="E105" s="422" t="s">
        <v>1666</v>
      </c>
      <c r="F105" s="422" t="s">
        <v>3379</v>
      </c>
      <c r="G105" s="421" t="s">
        <v>467</v>
      </c>
      <c r="H105" s="470">
        <v>49172</v>
      </c>
      <c r="I105" s="422" t="s">
        <v>3472</v>
      </c>
      <c r="J105" s="419" t="s">
        <v>3233</v>
      </c>
      <c r="K105" s="471"/>
    </row>
    <row r="106" spans="1:11" ht="23.1" customHeight="1">
      <c r="A106" s="137" t="s">
        <v>1609</v>
      </c>
      <c r="B106" s="420" t="s">
        <v>3558</v>
      </c>
      <c r="C106" s="420" t="s">
        <v>2833</v>
      </c>
      <c r="D106" s="421" t="s">
        <v>57</v>
      </c>
      <c r="E106" s="422" t="s">
        <v>1666</v>
      </c>
      <c r="F106" s="422" t="s">
        <v>3379</v>
      </c>
      <c r="G106" s="421" t="s">
        <v>479</v>
      </c>
      <c r="H106" s="470">
        <v>45390</v>
      </c>
      <c r="I106" s="422" t="s">
        <v>3472</v>
      </c>
      <c r="J106" s="361" t="s">
        <v>3239</v>
      </c>
      <c r="K106" s="471"/>
    </row>
    <row r="107" spans="1:11" ht="23.1" customHeight="1">
      <c r="A107" s="137" t="s">
        <v>1609</v>
      </c>
      <c r="B107" s="420" t="s">
        <v>3558</v>
      </c>
      <c r="C107" s="420" t="s">
        <v>480</v>
      </c>
      <c r="D107" s="421" t="s">
        <v>68</v>
      </c>
      <c r="E107" s="422" t="s">
        <v>1662</v>
      </c>
      <c r="F107" s="422" t="s">
        <v>3379</v>
      </c>
      <c r="G107" s="421" t="s">
        <v>481</v>
      </c>
      <c r="H107" s="470">
        <v>20088</v>
      </c>
      <c r="I107" s="422" t="s">
        <v>3472</v>
      </c>
      <c r="J107" s="361" t="s">
        <v>3241</v>
      </c>
      <c r="K107" s="471" t="s">
        <v>3351</v>
      </c>
    </row>
    <row r="108" spans="1:11" ht="23.1" customHeight="1">
      <c r="A108" s="137" t="s">
        <v>1609</v>
      </c>
      <c r="B108" s="420" t="s">
        <v>3558</v>
      </c>
      <c r="C108" s="420" t="s">
        <v>2836</v>
      </c>
      <c r="D108" s="421" t="s">
        <v>54</v>
      </c>
      <c r="E108" s="422" t="s">
        <v>1666</v>
      </c>
      <c r="F108" s="422" t="s">
        <v>3379</v>
      </c>
      <c r="G108" s="421" t="s">
        <v>1569</v>
      </c>
      <c r="H108" s="470">
        <v>58873</v>
      </c>
      <c r="I108" s="422" t="s">
        <v>3472</v>
      </c>
      <c r="J108" s="361" t="s">
        <v>3243</v>
      </c>
      <c r="K108" s="471"/>
    </row>
    <row r="109" spans="1:11" ht="23.1" customHeight="1">
      <c r="A109" s="137" t="s">
        <v>1609</v>
      </c>
      <c r="B109" s="420" t="s">
        <v>3415</v>
      </c>
      <c r="C109" s="420" t="s">
        <v>2838</v>
      </c>
      <c r="D109" s="421" t="s">
        <v>414</v>
      </c>
      <c r="E109" s="422" t="s">
        <v>2467</v>
      </c>
      <c r="F109" s="422" t="s">
        <v>3379</v>
      </c>
      <c r="G109" s="421" t="s">
        <v>500</v>
      </c>
      <c r="H109" s="470">
        <v>23800</v>
      </c>
      <c r="I109" s="422"/>
      <c r="J109" s="361" t="s">
        <v>3248</v>
      </c>
      <c r="K109" s="471" t="s">
        <v>3353</v>
      </c>
    </row>
    <row r="110" spans="1:11" ht="23.1" customHeight="1">
      <c r="A110" s="137" t="s">
        <v>1609</v>
      </c>
      <c r="B110" s="420" t="s">
        <v>3416</v>
      </c>
      <c r="C110" s="420" t="s">
        <v>2839</v>
      </c>
      <c r="D110" s="421" t="s">
        <v>57</v>
      </c>
      <c r="E110" s="422" t="s">
        <v>2780</v>
      </c>
      <c r="F110" s="422" t="s">
        <v>3379</v>
      </c>
      <c r="G110" s="421" t="s">
        <v>2840</v>
      </c>
      <c r="H110" s="470">
        <v>36400</v>
      </c>
      <c r="I110" s="419"/>
      <c r="J110" s="361" t="s">
        <v>3250</v>
      </c>
      <c r="K110" s="471"/>
    </row>
    <row r="111" spans="1:11" ht="23.1" customHeight="1">
      <c r="A111" s="137" t="s">
        <v>1609</v>
      </c>
      <c r="B111" s="420" t="s">
        <v>3416</v>
      </c>
      <c r="C111" s="420" t="s">
        <v>2846</v>
      </c>
      <c r="D111" s="421" t="s">
        <v>68</v>
      </c>
      <c r="E111" s="422" t="s">
        <v>2847</v>
      </c>
      <c r="F111" s="422" t="s">
        <v>1714</v>
      </c>
      <c r="G111" s="421" t="s">
        <v>2848</v>
      </c>
      <c r="H111" s="470">
        <v>17100</v>
      </c>
      <c r="I111" s="419"/>
      <c r="J111" s="419" t="s">
        <v>3252</v>
      </c>
      <c r="K111" s="471" t="s">
        <v>3354</v>
      </c>
    </row>
    <row r="112" spans="1:11" ht="23.1" customHeight="1">
      <c r="A112" s="137" t="s">
        <v>1609</v>
      </c>
      <c r="B112" s="420" t="s">
        <v>3559</v>
      </c>
      <c r="C112" s="420" t="s">
        <v>2807</v>
      </c>
      <c r="D112" s="421" t="s">
        <v>57</v>
      </c>
      <c r="E112" s="422" t="s">
        <v>1666</v>
      </c>
      <c r="F112" s="422" t="s">
        <v>3379</v>
      </c>
      <c r="G112" s="421" t="s">
        <v>1445</v>
      </c>
      <c r="H112" s="470">
        <v>51094</v>
      </c>
      <c r="I112" s="422" t="s">
        <v>3472</v>
      </c>
      <c r="J112" s="419" t="s">
        <v>3355</v>
      </c>
      <c r="K112" s="471" t="s">
        <v>3356</v>
      </c>
    </row>
    <row r="113" spans="1:11" ht="23.1" customHeight="1">
      <c r="A113" s="137" t="s">
        <v>1609</v>
      </c>
      <c r="B113" s="420" t="s">
        <v>3559</v>
      </c>
      <c r="C113" s="420" t="s">
        <v>1768</v>
      </c>
      <c r="D113" s="421" t="s">
        <v>374</v>
      </c>
      <c r="E113" s="422" t="s">
        <v>2483</v>
      </c>
      <c r="F113" s="422" t="s">
        <v>3379</v>
      </c>
      <c r="G113" s="421" t="s">
        <v>1769</v>
      </c>
      <c r="H113" s="470">
        <v>98000</v>
      </c>
      <c r="I113" s="422"/>
      <c r="J113" s="419" t="s">
        <v>3259</v>
      </c>
      <c r="K113" s="471" t="s">
        <v>3357</v>
      </c>
    </row>
    <row r="114" spans="1:11" ht="23.1" customHeight="1">
      <c r="A114" s="137" t="s">
        <v>1609</v>
      </c>
      <c r="B114" s="420" t="s">
        <v>3560</v>
      </c>
      <c r="C114" s="420" t="s">
        <v>3196</v>
      </c>
      <c r="D114" s="421" t="s">
        <v>242</v>
      </c>
      <c r="E114" s="420" t="s">
        <v>3198</v>
      </c>
      <c r="F114" s="422" t="s">
        <v>1714</v>
      </c>
      <c r="G114" s="421" t="s">
        <v>3197</v>
      </c>
      <c r="H114" s="470">
        <v>3700</v>
      </c>
      <c r="I114" s="422"/>
      <c r="J114" s="419" t="s">
        <v>3262</v>
      </c>
      <c r="K114" s="471" t="s">
        <v>3358</v>
      </c>
    </row>
    <row r="115" spans="1:11" ht="23.1" customHeight="1">
      <c r="A115" s="714" t="s">
        <v>1609</v>
      </c>
      <c r="B115" s="714"/>
      <c r="C115" s="714"/>
      <c r="D115" s="714"/>
      <c r="E115" s="714"/>
      <c r="F115" s="714"/>
      <c r="G115" s="714"/>
      <c r="H115" s="470">
        <f>SUM(H89:H114)</f>
        <v>914707</v>
      </c>
      <c r="I115" s="419"/>
      <c r="J115" s="419"/>
      <c r="K115" s="471"/>
    </row>
    <row r="116" spans="1:11" ht="23.1" customHeight="1">
      <c r="A116" s="467" t="s">
        <v>1598</v>
      </c>
      <c r="B116" s="467" t="s">
        <v>969</v>
      </c>
      <c r="C116" s="467" t="s">
        <v>1596</v>
      </c>
      <c r="D116" s="467" t="s">
        <v>5</v>
      </c>
      <c r="E116" s="468" t="s">
        <v>1789</v>
      </c>
      <c r="F116" s="468" t="s">
        <v>1597</v>
      </c>
      <c r="G116" s="467" t="s">
        <v>250</v>
      </c>
      <c r="H116" s="469" t="s">
        <v>3571</v>
      </c>
      <c r="I116" s="467" t="s">
        <v>1792</v>
      </c>
      <c r="J116" s="393" t="s">
        <v>2870</v>
      </c>
      <c r="K116" s="393" t="s">
        <v>2748</v>
      </c>
    </row>
    <row r="117" spans="1:11" ht="23.1" customHeight="1">
      <c r="A117" s="421" t="s">
        <v>1687</v>
      </c>
      <c r="B117" s="422" t="s">
        <v>3561</v>
      </c>
      <c r="C117" s="422" t="s">
        <v>2851</v>
      </c>
      <c r="D117" s="141" t="s">
        <v>57</v>
      </c>
      <c r="E117" s="422" t="s">
        <v>2851</v>
      </c>
      <c r="F117" s="422" t="s">
        <v>1714</v>
      </c>
      <c r="G117" s="419" t="s">
        <v>2852</v>
      </c>
      <c r="H117" s="470">
        <v>13200</v>
      </c>
      <c r="I117" s="419"/>
      <c r="J117" s="361" t="s">
        <v>3275</v>
      </c>
      <c r="K117" s="471"/>
    </row>
    <row r="118" spans="1:11" ht="23.1" customHeight="1">
      <c r="A118" s="421" t="s">
        <v>1687</v>
      </c>
      <c r="B118" s="422" t="s">
        <v>3561</v>
      </c>
      <c r="C118" s="422" t="s">
        <v>3519</v>
      </c>
      <c r="D118" s="419"/>
      <c r="E118" s="422"/>
      <c r="F118" s="422" t="s">
        <v>3379</v>
      </c>
      <c r="G118" s="419"/>
      <c r="H118" s="470">
        <v>133700</v>
      </c>
      <c r="I118" s="419"/>
      <c r="J118" s="361"/>
      <c r="K118" s="471"/>
    </row>
    <row r="119" spans="1:11" ht="23.1" customHeight="1">
      <c r="A119" s="421" t="s">
        <v>1687</v>
      </c>
      <c r="B119" s="422" t="s">
        <v>3561</v>
      </c>
      <c r="C119" s="420" t="s">
        <v>2854</v>
      </c>
      <c r="D119" s="421" t="s">
        <v>320</v>
      </c>
      <c r="E119" s="422" t="s">
        <v>2544</v>
      </c>
      <c r="F119" s="422" t="s">
        <v>1714</v>
      </c>
      <c r="G119" s="421" t="s">
        <v>1564</v>
      </c>
      <c r="H119" s="470">
        <v>17000</v>
      </c>
      <c r="I119" s="422"/>
      <c r="J119" s="361" t="s">
        <v>3277</v>
      </c>
      <c r="K119" s="471"/>
    </row>
    <row r="120" spans="1:11" ht="23.1" customHeight="1">
      <c r="A120" s="421" t="s">
        <v>1687</v>
      </c>
      <c r="B120" s="422" t="s">
        <v>3561</v>
      </c>
      <c r="C120" s="420" t="s">
        <v>2855</v>
      </c>
      <c r="D120" s="421" t="s">
        <v>242</v>
      </c>
      <c r="E120" s="422" t="s">
        <v>2856</v>
      </c>
      <c r="F120" s="422" t="s">
        <v>3466</v>
      </c>
      <c r="G120" s="421" t="s">
        <v>960</v>
      </c>
      <c r="H120" s="470">
        <v>2400</v>
      </c>
      <c r="I120" s="422"/>
      <c r="J120" s="361" t="s">
        <v>3279</v>
      </c>
      <c r="K120" s="471"/>
    </row>
    <row r="121" spans="1:11" ht="23.1" customHeight="1">
      <c r="A121" s="421" t="s">
        <v>1687</v>
      </c>
      <c r="B121" s="422" t="s">
        <v>3561</v>
      </c>
      <c r="C121" s="422" t="s">
        <v>2691</v>
      </c>
      <c r="D121" s="419" t="s">
        <v>54</v>
      </c>
      <c r="E121" s="422" t="s">
        <v>2692</v>
      </c>
      <c r="F121" s="422" t="s">
        <v>1714</v>
      </c>
      <c r="G121" s="419" t="s">
        <v>688</v>
      </c>
      <c r="H121" s="470">
        <v>26900</v>
      </c>
      <c r="I121" s="429"/>
      <c r="J121" s="361" t="s">
        <v>3281</v>
      </c>
      <c r="K121" s="471" t="s">
        <v>3282</v>
      </c>
    </row>
    <row r="122" spans="1:11" ht="23.1" customHeight="1">
      <c r="A122" s="421" t="s">
        <v>1687</v>
      </c>
      <c r="B122" s="422" t="s">
        <v>3562</v>
      </c>
      <c r="C122" s="422" t="s">
        <v>2859</v>
      </c>
      <c r="D122" s="419" t="s">
        <v>54</v>
      </c>
      <c r="E122" s="422" t="s">
        <v>2464</v>
      </c>
      <c r="F122" s="422" t="s">
        <v>3379</v>
      </c>
      <c r="G122" s="419" t="s">
        <v>746</v>
      </c>
      <c r="H122" s="470">
        <v>40100</v>
      </c>
      <c r="I122" s="422"/>
      <c r="J122" s="361" t="s">
        <v>3287</v>
      </c>
      <c r="K122" s="471" t="s">
        <v>3361</v>
      </c>
    </row>
    <row r="123" spans="1:11" ht="23.1" customHeight="1">
      <c r="A123" s="421" t="s">
        <v>1687</v>
      </c>
      <c r="B123" s="420" t="s">
        <v>3564</v>
      </c>
      <c r="C123" s="420"/>
      <c r="D123" s="421"/>
      <c r="E123" s="422"/>
      <c r="F123" s="422"/>
      <c r="G123" s="421"/>
      <c r="H123" s="470">
        <v>0</v>
      </c>
      <c r="I123" s="422"/>
      <c r="J123" s="361"/>
      <c r="K123" s="471"/>
    </row>
    <row r="124" spans="1:11" ht="23.1" customHeight="1">
      <c r="A124" s="421" t="s">
        <v>1687</v>
      </c>
      <c r="B124" s="420" t="s">
        <v>3565</v>
      </c>
      <c r="C124" s="420"/>
      <c r="D124" s="421"/>
      <c r="E124" s="422"/>
      <c r="F124" s="422"/>
      <c r="G124" s="421"/>
      <c r="H124" s="470">
        <v>0</v>
      </c>
      <c r="I124" s="422"/>
      <c r="J124" s="361"/>
      <c r="K124" s="471"/>
    </row>
    <row r="125" spans="1:11" ht="23.1" customHeight="1">
      <c r="A125" s="421" t="s">
        <v>1687</v>
      </c>
      <c r="B125" s="420" t="s">
        <v>3566</v>
      </c>
      <c r="C125" s="420"/>
      <c r="D125" s="421"/>
      <c r="E125" s="422"/>
      <c r="F125" s="422"/>
      <c r="G125" s="421"/>
      <c r="H125" s="470">
        <v>0</v>
      </c>
      <c r="I125" s="422"/>
      <c r="J125" s="361"/>
      <c r="K125" s="471"/>
    </row>
    <row r="126" spans="1:11" ht="23.1" customHeight="1">
      <c r="A126" s="716" t="s">
        <v>1687</v>
      </c>
      <c r="B126" s="716"/>
      <c r="C126" s="716"/>
      <c r="D126" s="716"/>
      <c r="E126" s="716"/>
      <c r="F126" s="716"/>
      <c r="G126" s="716"/>
      <c r="H126" s="478">
        <f>SUM(H117:H125)</f>
        <v>233300</v>
      </c>
      <c r="I126" s="422"/>
      <c r="J126" s="419"/>
      <c r="K126" s="471"/>
    </row>
    <row r="127" spans="1:11" ht="23.1" customHeight="1">
      <c r="A127" s="467" t="s">
        <v>1598</v>
      </c>
      <c r="B127" s="467" t="s">
        <v>969</v>
      </c>
      <c r="C127" s="467" t="s">
        <v>1596</v>
      </c>
      <c r="D127" s="467" t="s">
        <v>5</v>
      </c>
      <c r="E127" s="468" t="s">
        <v>1789</v>
      </c>
      <c r="F127" s="468" t="s">
        <v>1597</v>
      </c>
      <c r="G127" s="467" t="s">
        <v>250</v>
      </c>
      <c r="H127" s="469" t="s">
        <v>3571</v>
      </c>
      <c r="I127" s="467" t="s">
        <v>1792</v>
      </c>
      <c r="J127" s="393" t="s">
        <v>2870</v>
      </c>
      <c r="K127" s="393" t="s">
        <v>2748</v>
      </c>
    </row>
    <row r="128" spans="1:11" ht="23.1" customHeight="1">
      <c r="A128" s="420" t="s">
        <v>1647</v>
      </c>
      <c r="B128" s="420" t="s">
        <v>3567</v>
      </c>
      <c r="C128" s="420" t="s">
        <v>819</v>
      </c>
      <c r="D128" s="420" t="s">
        <v>54</v>
      </c>
      <c r="E128" s="422" t="s">
        <v>1666</v>
      </c>
      <c r="F128" s="422" t="s">
        <v>3379</v>
      </c>
      <c r="G128" s="420" t="s">
        <v>820</v>
      </c>
      <c r="H128" s="470">
        <v>175032</v>
      </c>
      <c r="I128" s="422" t="s">
        <v>3472</v>
      </c>
      <c r="J128" s="419" t="s">
        <v>3296</v>
      </c>
      <c r="K128" s="471" t="s">
        <v>3363</v>
      </c>
    </row>
    <row r="129" spans="1:11" ht="23.1" customHeight="1">
      <c r="A129" s="420" t="s">
        <v>1647</v>
      </c>
      <c r="B129" s="420" t="s">
        <v>3567</v>
      </c>
      <c r="C129" s="420" t="s">
        <v>2864</v>
      </c>
      <c r="D129" s="420" t="s">
        <v>567</v>
      </c>
      <c r="E129" s="422" t="s">
        <v>1662</v>
      </c>
      <c r="F129" s="422" t="s">
        <v>3379</v>
      </c>
      <c r="G129" s="420" t="s">
        <v>842</v>
      </c>
      <c r="H129" s="470">
        <v>128514</v>
      </c>
      <c r="I129" s="422" t="s">
        <v>3472</v>
      </c>
      <c r="J129" s="419" t="s">
        <v>3298</v>
      </c>
      <c r="K129" s="471"/>
    </row>
    <row r="130" spans="1:11" ht="23.1" customHeight="1">
      <c r="A130" s="420" t="s">
        <v>1647</v>
      </c>
      <c r="B130" s="420" t="s">
        <v>3567</v>
      </c>
      <c r="C130" s="420" t="s">
        <v>849</v>
      </c>
      <c r="D130" s="420" t="s">
        <v>1562</v>
      </c>
      <c r="E130" s="422" t="s">
        <v>1662</v>
      </c>
      <c r="F130" s="422" t="s">
        <v>3379</v>
      </c>
      <c r="G130" s="420" t="s">
        <v>850</v>
      </c>
      <c r="H130" s="470">
        <v>67221</v>
      </c>
      <c r="I130" s="422" t="s">
        <v>3472</v>
      </c>
      <c r="J130" s="419" t="s">
        <v>3300</v>
      </c>
      <c r="K130" s="471"/>
    </row>
    <row r="131" spans="1:11" ht="23.1" customHeight="1">
      <c r="A131" s="420" t="s">
        <v>1647</v>
      </c>
      <c r="B131" s="420" t="s">
        <v>3567</v>
      </c>
      <c r="C131" s="420" t="s">
        <v>2865</v>
      </c>
      <c r="D131" s="420" t="s">
        <v>54</v>
      </c>
      <c r="E131" s="422" t="s">
        <v>1662</v>
      </c>
      <c r="F131" s="422" t="s">
        <v>3379</v>
      </c>
      <c r="G131" s="420" t="s">
        <v>852</v>
      </c>
      <c r="H131" s="470">
        <v>37071</v>
      </c>
      <c r="I131" s="422" t="s">
        <v>3472</v>
      </c>
      <c r="J131" s="419" t="s">
        <v>3302</v>
      </c>
      <c r="K131" s="471"/>
    </row>
    <row r="132" spans="1:11" ht="23.1" customHeight="1">
      <c r="A132" s="420" t="s">
        <v>1647</v>
      </c>
      <c r="B132" s="420" t="s">
        <v>3568</v>
      </c>
      <c r="C132" s="420" t="s">
        <v>1783</v>
      </c>
      <c r="D132" s="420" t="s">
        <v>54</v>
      </c>
      <c r="E132" s="422" t="s">
        <v>1662</v>
      </c>
      <c r="F132" s="422" t="s">
        <v>3379</v>
      </c>
      <c r="G132" s="420" t="s">
        <v>789</v>
      </c>
      <c r="H132" s="470">
        <v>72402</v>
      </c>
      <c r="I132" s="422" t="s">
        <v>3472</v>
      </c>
      <c r="J132" s="419" t="s">
        <v>3305</v>
      </c>
      <c r="K132" s="471"/>
    </row>
    <row r="133" spans="1:11" ht="23.1" customHeight="1">
      <c r="A133" s="420" t="s">
        <v>1647</v>
      </c>
      <c r="B133" s="420" t="s">
        <v>3568</v>
      </c>
      <c r="C133" s="420" t="s">
        <v>791</v>
      </c>
      <c r="D133" s="420" t="s">
        <v>54</v>
      </c>
      <c r="E133" s="422" t="s">
        <v>1662</v>
      </c>
      <c r="F133" s="422" t="s">
        <v>3379</v>
      </c>
      <c r="G133" s="420" t="s">
        <v>792</v>
      </c>
      <c r="H133" s="470">
        <v>69545</v>
      </c>
      <c r="I133" s="422" t="s">
        <v>3472</v>
      </c>
      <c r="J133" s="419" t="s">
        <v>3307</v>
      </c>
      <c r="K133" s="471"/>
    </row>
    <row r="134" spans="1:11" ht="23.1" customHeight="1">
      <c r="A134" s="420" t="s">
        <v>1647</v>
      </c>
      <c r="B134" s="420" t="s">
        <v>3569</v>
      </c>
      <c r="C134" s="420"/>
      <c r="D134" s="420"/>
      <c r="E134" s="422"/>
      <c r="F134" s="422"/>
      <c r="G134" s="420"/>
      <c r="H134" s="470">
        <v>0</v>
      </c>
      <c r="I134" s="422"/>
      <c r="J134" s="419"/>
      <c r="K134" s="471"/>
    </row>
    <row r="135" spans="1:11" ht="23.1" customHeight="1">
      <c r="A135" s="716" t="s">
        <v>1647</v>
      </c>
      <c r="B135" s="716"/>
      <c r="C135" s="716"/>
      <c r="D135" s="716"/>
      <c r="E135" s="716"/>
      <c r="F135" s="716"/>
      <c r="G135" s="716"/>
      <c r="H135" s="470">
        <f>SUM(H128:H134)</f>
        <v>549785</v>
      </c>
      <c r="I135" s="422"/>
      <c r="J135" s="419"/>
      <c r="K135" s="471"/>
    </row>
    <row r="137" spans="1:11" ht="16.55" customHeight="1">
      <c r="H137" s="479">
        <f>SUM(H2:H135)/2</f>
        <v>7780085</v>
      </c>
    </row>
  </sheetData>
  <mergeCells count="6">
    <mergeCell ref="A135:G135"/>
    <mergeCell ref="A34:G34"/>
    <mergeCell ref="A54:G54"/>
    <mergeCell ref="A87:G87"/>
    <mergeCell ref="A115:G115"/>
    <mergeCell ref="A126:G126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W80"/>
  <sheetViews>
    <sheetView workbookViewId="0"/>
  </sheetViews>
  <sheetFormatPr defaultColWidth="10" defaultRowHeight="16.55" customHeight="1"/>
  <cols>
    <col min="1" max="1" width="8.375" style="147" customWidth="1"/>
    <col min="2" max="2" width="9" style="292" customWidth="1"/>
    <col min="3" max="3" width="21.125" style="147" customWidth="1"/>
    <col min="4" max="4" width="5.5" style="147" customWidth="1"/>
    <col min="5" max="6" width="7.875" style="147" customWidth="1"/>
    <col min="7" max="7" width="7.625" style="295" customWidth="1"/>
    <col min="8" max="8" width="11" style="356" customWidth="1"/>
    <col min="9" max="253" width="9.5" style="147" customWidth="1"/>
    <col min="254" max="254" width="5.125" style="147" customWidth="1"/>
    <col min="255" max="255" width="13.25" style="147" customWidth="1"/>
    <col min="256" max="257" width="7.75" style="147" customWidth="1"/>
    <col min="258" max="258" width="10" customWidth="1"/>
  </cols>
  <sheetData>
    <row r="1" spans="1:8" ht="22.6" customHeight="1">
      <c r="A1" s="260" t="s">
        <v>1598</v>
      </c>
      <c r="B1" s="258" t="s">
        <v>969</v>
      </c>
      <c r="C1" s="258" t="s">
        <v>1596</v>
      </c>
      <c r="D1" s="167" t="s">
        <v>5</v>
      </c>
      <c r="E1" s="258" t="s">
        <v>1789</v>
      </c>
      <c r="F1" s="259" t="s">
        <v>250</v>
      </c>
      <c r="G1" s="261" t="s">
        <v>3594</v>
      </c>
      <c r="H1" s="338" t="s">
        <v>1546</v>
      </c>
    </row>
    <row r="2" spans="1:8" ht="16.55" customHeight="1">
      <c r="A2" s="137" t="s">
        <v>1610</v>
      </c>
      <c r="B2" s="420" t="s">
        <v>3531</v>
      </c>
      <c r="C2" s="341"/>
      <c r="D2" s="264"/>
      <c r="E2" s="273"/>
      <c r="F2" s="137"/>
      <c r="G2" s="265">
        <v>0</v>
      </c>
      <c r="H2" s="279"/>
    </row>
    <row r="3" spans="1:8" ht="28.5" customHeight="1">
      <c r="A3" s="137" t="s">
        <v>1610</v>
      </c>
      <c r="B3" s="340" t="s">
        <v>3532</v>
      </c>
      <c r="C3" s="341" t="s">
        <v>100</v>
      </c>
      <c r="D3" s="264" t="s">
        <v>22</v>
      </c>
      <c r="E3" s="273"/>
      <c r="F3" s="137"/>
      <c r="G3" s="265">
        <v>1117</v>
      </c>
      <c r="H3" s="279"/>
    </row>
    <row r="4" spans="1:8" ht="16.55" customHeight="1">
      <c r="A4" s="137" t="s">
        <v>1610</v>
      </c>
      <c r="B4" s="420" t="s">
        <v>3533</v>
      </c>
      <c r="C4" s="341"/>
      <c r="D4" s="264"/>
      <c r="E4" s="273"/>
      <c r="F4" s="137"/>
      <c r="G4" s="265">
        <v>0</v>
      </c>
      <c r="H4" s="279"/>
    </row>
    <row r="5" spans="1:8" ht="16.55" customHeight="1">
      <c r="A5" s="137" t="s">
        <v>1610</v>
      </c>
      <c r="B5" s="420" t="s">
        <v>3534</v>
      </c>
      <c r="C5" s="341"/>
      <c r="D5" s="264"/>
      <c r="E5" s="273"/>
      <c r="F5" s="137"/>
      <c r="G5" s="265">
        <v>0</v>
      </c>
      <c r="H5" s="279"/>
    </row>
    <row r="6" spans="1:8" ht="16.55" customHeight="1">
      <c r="A6" s="137" t="s">
        <v>1610</v>
      </c>
      <c r="B6" s="420" t="s">
        <v>3535</v>
      </c>
      <c r="C6" s="341"/>
      <c r="D6" s="264"/>
      <c r="E6" s="273"/>
      <c r="F6" s="137"/>
      <c r="G6" s="265">
        <v>0</v>
      </c>
      <c r="H6" s="279"/>
    </row>
    <row r="7" spans="1:8" ht="16.55" customHeight="1">
      <c r="A7" s="137" t="s">
        <v>1610</v>
      </c>
      <c r="B7" s="420" t="s">
        <v>3536</v>
      </c>
      <c r="C7" s="341"/>
      <c r="D7" s="264"/>
      <c r="E7" s="273"/>
      <c r="F7" s="137"/>
      <c r="G7" s="265">
        <v>0</v>
      </c>
      <c r="H7" s="279"/>
    </row>
    <row r="8" spans="1:8" ht="28.5" customHeight="1">
      <c r="A8" s="137" t="s">
        <v>1610</v>
      </c>
      <c r="B8" s="420" t="s">
        <v>3429</v>
      </c>
      <c r="C8" s="341" t="s">
        <v>26</v>
      </c>
      <c r="D8" s="264" t="s">
        <v>22</v>
      </c>
      <c r="E8" s="273"/>
      <c r="F8" s="137"/>
      <c r="G8" s="265">
        <v>1395</v>
      </c>
      <c r="H8" s="279"/>
    </row>
    <row r="9" spans="1:8" ht="16.55" customHeight="1">
      <c r="A9" s="137" t="s">
        <v>1610</v>
      </c>
      <c r="B9" s="420" t="s">
        <v>3537</v>
      </c>
      <c r="C9" s="273"/>
      <c r="D9" s="274"/>
      <c r="E9" s="273"/>
      <c r="F9" s="137"/>
      <c r="G9" s="265">
        <v>0</v>
      </c>
      <c r="H9" s="388"/>
    </row>
    <row r="10" spans="1:8" ht="16.55" customHeight="1">
      <c r="A10" s="137" t="s">
        <v>1610</v>
      </c>
      <c r="B10" s="420" t="s">
        <v>3538</v>
      </c>
      <c r="C10" s="273"/>
      <c r="D10" s="274"/>
      <c r="E10" s="273"/>
      <c r="F10" s="137"/>
      <c r="G10" s="265">
        <v>0</v>
      </c>
      <c r="H10" s="388"/>
    </row>
    <row r="11" spans="1:8" ht="16.55" customHeight="1">
      <c r="A11" s="137" t="s">
        <v>1610</v>
      </c>
      <c r="B11" s="455" t="s">
        <v>3539</v>
      </c>
      <c r="C11" s="456"/>
      <c r="D11" s="457"/>
      <c r="E11" s="456"/>
      <c r="F11" s="458"/>
      <c r="G11" s="459">
        <v>0</v>
      </c>
      <c r="H11" s="460"/>
    </row>
    <row r="12" spans="1:8" ht="28.5" customHeight="1">
      <c r="A12" s="137" t="s">
        <v>1610</v>
      </c>
      <c r="B12" s="420" t="s">
        <v>3540</v>
      </c>
      <c r="C12" s="263" t="s">
        <v>168</v>
      </c>
      <c r="D12" s="264" t="s">
        <v>25</v>
      </c>
      <c r="E12" s="263"/>
      <c r="F12" s="263"/>
      <c r="G12" s="265">
        <v>1147</v>
      </c>
      <c r="H12" s="343"/>
    </row>
    <row r="13" spans="1:8" ht="28.5" customHeight="1">
      <c r="A13" s="137" t="s">
        <v>1610</v>
      </c>
      <c r="B13" s="420" t="s">
        <v>3541</v>
      </c>
      <c r="C13" s="263"/>
      <c r="D13" s="264"/>
      <c r="E13" s="263"/>
      <c r="F13" s="263"/>
      <c r="G13" s="265">
        <v>0</v>
      </c>
      <c r="H13" s="343"/>
    </row>
    <row r="14" spans="1:8" ht="16.55" customHeight="1">
      <c r="A14" s="718"/>
      <c r="B14" s="718"/>
      <c r="C14" s="718"/>
      <c r="D14" s="718"/>
      <c r="E14" s="718"/>
      <c r="F14" s="718"/>
      <c r="G14" s="265">
        <f>SUM(G2:G13)</f>
        <v>3659</v>
      </c>
      <c r="H14" s="343"/>
    </row>
    <row r="15" spans="1:8" ht="22.6" customHeight="1">
      <c r="A15" s="260" t="s">
        <v>1598</v>
      </c>
      <c r="B15" s="258" t="s">
        <v>969</v>
      </c>
      <c r="C15" s="258" t="s">
        <v>1596</v>
      </c>
      <c r="D15" s="167" t="s">
        <v>5</v>
      </c>
      <c r="E15" s="258" t="s">
        <v>1789</v>
      </c>
      <c r="F15" s="259" t="s">
        <v>250</v>
      </c>
      <c r="G15" s="261" t="s">
        <v>3594</v>
      </c>
      <c r="H15" s="338" t="s">
        <v>1546</v>
      </c>
    </row>
    <row r="16" spans="1:8" ht="16.55" customHeight="1">
      <c r="A16" s="137" t="s">
        <v>1601</v>
      </c>
      <c r="B16" s="420" t="s">
        <v>2877</v>
      </c>
      <c r="C16" s="387"/>
      <c r="D16" s="264"/>
      <c r="E16" s="263"/>
      <c r="F16" s="263"/>
      <c r="G16" s="265">
        <v>0</v>
      </c>
      <c r="H16" s="388"/>
    </row>
    <row r="17" spans="1:8" ht="16.55" customHeight="1">
      <c r="A17" s="137" t="s">
        <v>1601</v>
      </c>
      <c r="B17" s="274" t="s">
        <v>2708</v>
      </c>
      <c r="C17" s="273"/>
      <c r="D17" s="264"/>
      <c r="E17" s="273"/>
      <c r="F17" s="273"/>
      <c r="G17" s="265">
        <v>0</v>
      </c>
      <c r="H17" s="279"/>
    </row>
    <row r="18" spans="1:8" ht="28.5" customHeight="1">
      <c r="A18" s="137" t="s">
        <v>1601</v>
      </c>
      <c r="B18" s="274" t="s">
        <v>3542</v>
      </c>
      <c r="C18" s="263" t="s">
        <v>1531</v>
      </c>
      <c r="D18" s="264" t="s">
        <v>22</v>
      </c>
      <c r="E18" s="263" t="s">
        <v>2260</v>
      </c>
      <c r="F18" s="263"/>
      <c r="G18" s="265">
        <v>928</v>
      </c>
      <c r="H18" s="279"/>
    </row>
    <row r="19" spans="1:8" ht="42.75" customHeight="1">
      <c r="A19" s="137" t="s">
        <v>1601</v>
      </c>
      <c r="B19" s="273" t="s">
        <v>2888</v>
      </c>
      <c r="C19" s="273" t="s">
        <v>59</v>
      </c>
      <c r="D19" s="264" t="s">
        <v>25</v>
      </c>
      <c r="E19" s="273" t="s">
        <v>2087</v>
      </c>
      <c r="F19" s="273" t="s">
        <v>1633</v>
      </c>
      <c r="G19" s="265">
        <v>4145</v>
      </c>
      <c r="H19" s="279"/>
    </row>
    <row r="20" spans="1:8" ht="28.5" customHeight="1">
      <c r="A20" s="137" t="s">
        <v>1601</v>
      </c>
      <c r="B20" s="273" t="s">
        <v>2896</v>
      </c>
      <c r="C20" s="273"/>
      <c r="D20" s="264"/>
      <c r="E20" s="273"/>
      <c r="F20" s="273"/>
      <c r="G20" s="265">
        <v>0</v>
      </c>
      <c r="H20" s="473" t="s">
        <v>3595</v>
      </c>
    </row>
    <row r="21" spans="1:8" ht="42.75" customHeight="1">
      <c r="A21" s="137" t="s">
        <v>1601</v>
      </c>
      <c r="B21" s="340" t="s">
        <v>3545</v>
      </c>
      <c r="C21" s="263" t="s">
        <v>3546</v>
      </c>
      <c r="D21" s="264" t="s">
        <v>3596</v>
      </c>
      <c r="E21" s="263"/>
      <c r="F21" s="263" t="s">
        <v>3547</v>
      </c>
      <c r="G21" s="265">
        <v>816</v>
      </c>
      <c r="H21" s="279"/>
    </row>
    <row r="22" spans="1:8" ht="28.5" customHeight="1">
      <c r="A22" s="137" t="s">
        <v>1601</v>
      </c>
      <c r="B22" s="340" t="s">
        <v>3548</v>
      </c>
      <c r="C22" s="387" t="s">
        <v>3311</v>
      </c>
      <c r="D22" s="264" t="s">
        <v>25</v>
      </c>
      <c r="E22" s="263" t="s">
        <v>1890</v>
      </c>
      <c r="F22" s="263" t="s">
        <v>1891</v>
      </c>
      <c r="G22" s="461">
        <v>18134</v>
      </c>
      <c r="H22" s="388"/>
    </row>
    <row r="23" spans="1:8" ht="28.5" customHeight="1">
      <c r="A23" s="137" t="s">
        <v>1601</v>
      </c>
      <c r="B23" s="420" t="s">
        <v>3549</v>
      </c>
      <c r="C23" s="263"/>
      <c r="D23" s="264"/>
      <c r="E23" s="137"/>
      <c r="F23" s="137"/>
      <c r="G23" s="265">
        <v>0</v>
      </c>
      <c r="H23" s="279"/>
    </row>
    <row r="24" spans="1:8" ht="28.5" customHeight="1">
      <c r="A24" s="137" t="s">
        <v>1601</v>
      </c>
      <c r="B24" s="420" t="s">
        <v>3550</v>
      </c>
      <c r="C24" s="263"/>
      <c r="D24" s="264"/>
      <c r="E24" s="137"/>
      <c r="F24" s="137"/>
      <c r="G24" s="265">
        <v>0</v>
      </c>
      <c r="H24" s="279"/>
    </row>
    <row r="25" spans="1:8" ht="16.55" customHeight="1">
      <c r="A25" s="718"/>
      <c r="B25" s="718"/>
      <c r="C25" s="718"/>
      <c r="D25" s="718"/>
      <c r="E25" s="718"/>
      <c r="F25" s="718"/>
      <c r="G25" s="265">
        <f>SUM(G16:G24)</f>
        <v>24023</v>
      </c>
      <c r="H25" s="343"/>
    </row>
    <row r="26" spans="1:8" ht="22.6" customHeight="1">
      <c r="A26" s="260" t="s">
        <v>1598</v>
      </c>
      <c r="B26" s="258" t="s">
        <v>969</v>
      </c>
      <c r="C26" s="258" t="s">
        <v>1596</v>
      </c>
      <c r="D26" s="167" t="s">
        <v>5</v>
      </c>
      <c r="E26" s="258" t="s">
        <v>1789</v>
      </c>
      <c r="F26" s="259" t="s">
        <v>250</v>
      </c>
      <c r="G26" s="261" t="s">
        <v>3594</v>
      </c>
      <c r="H26" s="338" t="s">
        <v>1546</v>
      </c>
    </row>
    <row r="27" spans="1:8" ht="16.55" customHeight="1">
      <c r="A27" s="458" t="s">
        <v>1603</v>
      </c>
      <c r="B27" s="457" t="s">
        <v>3148</v>
      </c>
      <c r="C27" s="456"/>
      <c r="D27" s="457"/>
      <c r="E27" s="456"/>
      <c r="F27" s="458"/>
      <c r="G27" s="459">
        <v>0</v>
      </c>
      <c r="H27" s="460"/>
    </row>
    <row r="28" spans="1:8" ht="16.55" customHeight="1">
      <c r="A28" s="137" t="s">
        <v>1603</v>
      </c>
      <c r="B28" s="274" t="s">
        <v>3153</v>
      </c>
      <c r="C28" s="263"/>
      <c r="D28" s="264"/>
      <c r="E28" s="263"/>
      <c r="F28" s="263"/>
      <c r="G28" s="265">
        <v>0</v>
      </c>
      <c r="H28" s="279"/>
    </row>
    <row r="29" spans="1:8" ht="16.55" customHeight="1">
      <c r="A29" s="137" t="s">
        <v>1603</v>
      </c>
      <c r="B29" s="274" t="s">
        <v>3166</v>
      </c>
      <c r="C29" s="263"/>
      <c r="D29" s="264"/>
      <c r="E29" s="263"/>
      <c r="F29" s="263"/>
      <c r="G29" s="265">
        <v>0</v>
      </c>
      <c r="H29" s="279"/>
    </row>
    <row r="30" spans="1:8" ht="42.75" customHeight="1">
      <c r="A30" s="137" t="s">
        <v>1603</v>
      </c>
      <c r="B30" s="274" t="s">
        <v>2909</v>
      </c>
      <c r="C30" s="263" t="s">
        <v>1492</v>
      </c>
      <c r="D30" s="264" t="s">
        <v>17</v>
      </c>
      <c r="E30" s="263" t="s">
        <v>2125</v>
      </c>
      <c r="F30" s="263" t="s">
        <v>2126</v>
      </c>
      <c r="G30" s="265">
        <v>1271</v>
      </c>
      <c r="H30" s="279"/>
    </row>
    <row r="31" spans="1:8" ht="28.5" customHeight="1">
      <c r="A31" s="137" t="s">
        <v>1603</v>
      </c>
      <c r="B31" s="140" t="s">
        <v>2916</v>
      </c>
      <c r="C31" s="263" t="s">
        <v>1619</v>
      </c>
      <c r="D31" s="264" t="s">
        <v>22</v>
      </c>
      <c r="E31" s="263" t="s">
        <v>1799</v>
      </c>
      <c r="F31" s="263"/>
      <c r="G31" s="265">
        <v>1696</v>
      </c>
      <c r="H31" s="279"/>
    </row>
    <row r="32" spans="1:8" ht="28.5" customHeight="1">
      <c r="A32" s="137" t="s">
        <v>1603</v>
      </c>
      <c r="B32" s="140" t="s">
        <v>2916</v>
      </c>
      <c r="C32" s="273" t="s">
        <v>65</v>
      </c>
      <c r="D32" s="264" t="s">
        <v>25</v>
      </c>
      <c r="E32" s="273" t="s">
        <v>2093</v>
      </c>
      <c r="F32" s="273" t="s">
        <v>1637</v>
      </c>
      <c r="G32" s="265">
        <v>2979</v>
      </c>
      <c r="H32" s="279"/>
    </row>
    <row r="33" spans="1:12" ht="28.5" customHeight="1">
      <c r="A33" s="137" t="s">
        <v>1603</v>
      </c>
      <c r="B33" s="140" t="s">
        <v>2916</v>
      </c>
      <c r="C33" s="273" t="s">
        <v>3551</v>
      </c>
      <c r="D33" s="264" t="s">
        <v>22</v>
      </c>
      <c r="E33" s="273"/>
      <c r="F33" s="273"/>
      <c r="G33" s="265">
        <v>2811</v>
      </c>
      <c r="H33" s="279"/>
    </row>
    <row r="34" spans="1:12" ht="16.55" customHeight="1">
      <c r="A34" s="137" t="s">
        <v>1603</v>
      </c>
      <c r="B34" s="140" t="s">
        <v>3185</v>
      </c>
      <c r="C34" s="273"/>
      <c r="D34" s="264"/>
      <c r="E34" s="273"/>
      <c r="F34" s="273"/>
      <c r="G34" s="265">
        <v>0</v>
      </c>
      <c r="H34" s="279"/>
    </row>
    <row r="35" spans="1:12" ht="16.55" customHeight="1">
      <c r="A35" s="137" t="s">
        <v>1603</v>
      </c>
      <c r="B35" s="262" t="s">
        <v>3552</v>
      </c>
      <c r="C35" s="263"/>
      <c r="D35" s="264"/>
      <c r="E35" s="137"/>
      <c r="F35" s="137"/>
      <c r="G35" s="265">
        <v>0</v>
      </c>
      <c r="H35" s="343"/>
    </row>
    <row r="36" spans="1:12" ht="16.55" customHeight="1">
      <c r="A36" s="137" t="s">
        <v>1603</v>
      </c>
      <c r="B36" s="262" t="s">
        <v>3553</v>
      </c>
      <c r="C36" s="263"/>
      <c r="D36" s="264"/>
      <c r="E36" s="137"/>
      <c r="F36" s="137"/>
      <c r="G36" s="265">
        <v>0</v>
      </c>
      <c r="H36" s="343"/>
    </row>
    <row r="37" spans="1:12" ht="16.55" customHeight="1">
      <c r="A37" s="137" t="s">
        <v>1603</v>
      </c>
      <c r="B37" s="274" t="s">
        <v>3554</v>
      </c>
      <c r="C37" s="263" t="s">
        <v>3313</v>
      </c>
      <c r="D37" s="264" t="s">
        <v>12</v>
      </c>
      <c r="E37" s="263"/>
      <c r="F37" s="263" t="s">
        <v>3597</v>
      </c>
      <c r="G37" s="265">
        <v>1925</v>
      </c>
      <c r="H37" s="279"/>
    </row>
    <row r="38" spans="1:12" ht="16.55" customHeight="1">
      <c r="A38" s="137" t="s">
        <v>1603</v>
      </c>
      <c r="B38" s="140" t="s">
        <v>3555</v>
      </c>
      <c r="C38" s="273" t="s">
        <v>3556</v>
      </c>
      <c r="D38" s="264" t="s">
        <v>25</v>
      </c>
      <c r="E38" s="273"/>
      <c r="F38" s="273" t="s">
        <v>2293</v>
      </c>
      <c r="G38" s="265">
        <v>1694</v>
      </c>
      <c r="H38" s="279"/>
    </row>
    <row r="39" spans="1:12" ht="16.55" customHeight="1">
      <c r="A39" s="137" t="s">
        <v>1603</v>
      </c>
      <c r="B39" s="140" t="s">
        <v>3557</v>
      </c>
      <c r="C39" s="273"/>
      <c r="D39" s="264"/>
      <c r="E39" s="273"/>
      <c r="F39" s="273"/>
      <c r="G39" s="265">
        <v>0</v>
      </c>
      <c r="H39" s="279"/>
    </row>
    <row r="40" spans="1:12" ht="16.55" customHeight="1">
      <c r="A40" s="718"/>
      <c r="B40" s="718"/>
      <c r="C40" s="718"/>
      <c r="D40" s="718"/>
      <c r="E40" s="718"/>
      <c r="F40" s="718"/>
      <c r="G40" s="265">
        <f>SUM(G27:G39)</f>
        <v>12376</v>
      </c>
      <c r="H40" s="343"/>
    </row>
    <row r="41" spans="1:12" ht="22.6" customHeight="1">
      <c r="A41" s="260" t="s">
        <v>1598</v>
      </c>
      <c r="B41" s="258" t="s">
        <v>969</v>
      </c>
      <c r="C41" s="258" t="s">
        <v>1596</v>
      </c>
      <c r="D41" s="167" t="s">
        <v>5</v>
      </c>
      <c r="E41" s="258" t="s">
        <v>1789</v>
      </c>
      <c r="F41" s="259" t="s">
        <v>250</v>
      </c>
      <c r="G41" s="261" t="s">
        <v>3594</v>
      </c>
      <c r="H41" s="338" t="s">
        <v>1546</v>
      </c>
    </row>
    <row r="42" spans="1:12" ht="28.5" customHeight="1">
      <c r="A42" s="137" t="s">
        <v>1609</v>
      </c>
      <c r="B42" s="140" t="s">
        <v>3408</v>
      </c>
      <c r="C42" s="263" t="s">
        <v>3314</v>
      </c>
      <c r="D42" s="264" t="s">
        <v>12</v>
      </c>
      <c r="E42" s="263"/>
      <c r="F42" s="263" t="s">
        <v>3598</v>
      </c>
      <c r="G42" s="265">
        <v>539</v>
      </c>
      <c r="H42" s="279"/>
    </row>
    <row r="43" spans="1:12" ht="28.5" customHeight="1">
      <c r="A43" s="137" t="s">
        <v>1609</v>
      </c>
      <c r="B43" s="140" t="s">
        <v>3410</v>
      </c>
      <c r="C43" s="263"/>
      <c r="D43" s="264"/>
      <c r="E43" s="263"/>
      <c r="F43" s="263"/>
      <c r="G43" s="265">
        <v>0</v>
      </c>
      <c r="H43" s="279"/>
    </row>
    <row r="44" spans="1:12" ht="28.5" customHeight="1">
      <c r="A44" s="137" t="s">
        <v>1609</v>
      </c>
      <c r="B44" s="140" t="s">
        <v>3414</v>
      </c>
      <c r="C44" s="263"/>
      <c r="D44" s="264"/>
      <c r="E44" s="263"/>
      <c r="F44" s="263"/>
      <c r="G44" s="265">
        <v>0</v>
      </c>
      <c r="H44" s="279"/>
    </row>
    <row r="45" spans="1:12" ht="28.5" customHeight="1">
      <c r="A45" s="137" t="s">
        <v>1609</v>
      </c>
      <c r="B45" s="140" t="s">
        <v>3558</v>
      </c>
      <c r="C45" s="263"/>
      <c r="D45" s="264"/>
      <c r="E45" s="263"/>
      <c r="F45" s="263"/>
      <c r="G45" s="265">
        <v>0</v>
      </c>
      <c r="H45" s="279"/>
      <c r="L45" s="441"/>
    </row>
    <row r="46" spans="1:12" ht="28.5" customHeight="1">
      <c r="A46" s="137" t="s">
        <v>1609</v>
      </c>
      <c r="B46" s="140" t="s">
        <v>3415</v>
      </c>
      <c r="C46" s="263"/>
      <c r="D46" s="264"/>
      <c r="E46" s="263"/>
      <c r="F46" s="263"/>
      <c r="G46" s="265">
        <v>0</v>
      </c>
      <c r="H46" s="279"/>
    </row>
    <row r="47" spans="1:12" ht="42.75" customHeight="1">
      <c r="A47" s="137" t="s">
        <v>1609</v>
      </c>
      <c r="B47" s="262" t="s">
        <v>3416</v>
      </c>
      <c r="C47" s="263" t="s">
        <v>1622</v>
      </c>
      <c r="D47" s="264" t="s">
        <v>17</v>
      </c>
      <c r="E47" s="263" t="s">
        <v>1965</v>
      </c>
      <c r="F47" s="263" t="s">
        <v>2727</v>
      </c>
      <c r="G47" s="265">
        <v>909</v>
      </c>
      <c r="H47" s="279"/>
    </row>
    <row r="48" spans="1:12" ht="28.5" customHeight="1">
      <c r="A48" s="137" t="s">
        <v>1609</v>
      </c>
      <c r="B48" s="262" t="s">
        <v>3416</v>
      </c>
      <c r="C48" s="273" t="s">
        <v>1991</v>
      </c>
      <c r="D48" s="273" t="s">
        <v>12</v>
      </c>
      <c r="E48" s="273" t="s">
        <v>1992</v>
      </c>
      <c r="F48" s="289" t="s">
        <v>2729</v>
      </c>
      <c r="G48" s="265">
        <v>986</v>
      </c>
      <c r="H48" s="279"/>
    </row>
    <row r="49" spans="1:256" ht="42.75" customHeight="1">
      <c r="A49" s="137" t="s">
        <v>1609</v>
      </c>
      <c r="B49" s="137" t="s">
        <v>3559</v>
      </c>
      <c r="C49" s="263" t="s">
        <v>49</v>
      </c>
      <c r="D49" s="264" t="s">
        <v>25</v>
      </c>
      <c r="E49" s="263" t="s">
        <v>2237</v>
      </c>
      <c r="F49" s="263" t="s">
        <v>3599</v>
      </c>
      <c r="G49" s="265">
        <v>4627</v>
      </c>
      <c r="H49" s="279"/>
    </row>
    <row r="50" spans="1:256" ht="42.75" customHeight="1">
      <c r="A50" s="137" t="s">
        <v>1609</v>
      </c>
      <c r="B50" s="288" t="s">
        <v>3560</v>
      </c>
      <c r="C50" s="273" t="s">
        <v>1981</v>
      </c>
      <c r="D50" s="273" t="s">
        <v>12</v>
      </c>
      <c r="E50" s="273" t="s">
        <v>1982</v>
      </c>
      <c r="F50" s="273" t="s">
        <v>3600</v>
      </c>
      <c r="G50" s="265">
        <v>480</v>
      </c>
      <c r="H50" s="279"/>
    </row>
    <row r="51" spans="1:256" ht="28.5" customHeight="1">
      <c r="A51" s="137" t="s">
        <v>1609</v>
      </c>
      <c r="B51" s="288" t="s">
        <v>3560</v>
      </c>
      <c r="C51" s="263" t="s">
        <v>88</v>
      </c>
      <c r="D51" s="264" t="s">
        <v>25</v>
      </c>
      <c r="E51" s="263" t="s">
        <v>2137</v>
      </c>
      <c r="F51" s="263" t="s">
        <v>2138</v>
      </c>
      <c r="G51" s="265">
        <v>1232</v>
      </c>
      <c r="H51" s="279"/>
    </row>
    <row r="52" spans="1:256" ht="28.5" customHeight="1">
      <c r="A52" s="137" t="s">
        <v>1609</v>
      </c>
      <c r="B52" s="288" t="s">
        <v>3560</v>
      </c>
      <c r="C52" s="137" t="s">
        <v>2939</v>
      </c>
      <c r="D52" s="264" t="s">
        <v>12</v>
      </c>
      <c r="E52" s="137"/>
      <c r="F52" s="137" t="s">
        <v>2940</v>
      </c>
      <c r="G52" s="265">
        <v>616</v>
      </c>
      <c r="H52" s="279"/>
    </row>
    <row r="53" spans="1:256" ht="16.55" customHeight="1">
      <c r="A53" s="718"/>
      <c r="B53" s="718"/>
      <c r="C53" s="718"/>
      <c r="D53" s="718"/>
      <c r="E53" s="718"/>
      <c r="F53" s="718"/>
      <c r="G53" s="265">
        <f>SUM(G42:G52)</f>
        <v>9389</v>
      </c>
      <c r="H53" s="343"/>
    </row>
    <row r="54" spans="1:256" ht="22.6" customHeight="1">
      <c r="A54" s="260" t="s">
        <v>1598</v>
      </c>
      <c r="B54" s="258" t="s">
        <v>969</v>
      </c>
      <c r="C54" s="258" t="s">
        <v>1596</v>
      </c>
      <c r="D54" s="167" t="s">
        <v>5</v>
      </c>
      <c r="E54" s="258" t="s">
        <v>1789</v>
      </c>
      <c r="F54" s="259" t="s">
        <v>250</v>
      </c>
      <c r="G54" s="261" t="s">
        <v>3594</v>
      </c>
      <c r="H54" s="338" t="s">
        <v>1546</v>
      </c>
    </row>
    <row r="55" spans="1:256" ht="16.55" customHeight="1">
      <c r="A55" s="462" t="s">
        <v>1687</v>
      </c>
      <c r="B55" s="422" t="s">
        <v>3561</v>
      </c>
      <c r="C55" s="456"/>
      <c r="D55" s="457"/>
      <c r="E55" s="456"/>
      <c r="F55" s="458"/>
      <c r="G55" s="459">
        <v>0</v>
      </c>
      <c r="H55" s="460"/>
    </row>
    <row r="56" spans="1:256" ht="28.5" customHeight="1">
      <c r="A56" s="462" t="s">
        <v>1687</v>
      </c>
      <c r="B56" s="422" t="s">
        <v>3562</v>
      </c>
      <c r="C56" s="456"/>
      <c r="D56" s="457"/>
      <c r="E56" s="456"/>
      <c r="F56" s="458"/>
      <c r="G56" s="459">
        <v>0</v>
      </c>
      <c r="H56" s="460"/>
    </row>
    <row r="57" spans="1:256" ht="28.5" customHeight="1">
      <c r="A57" s="462" t="s">
        <v>1687</v>
      </c>
      <c r="B57" s="420" t="s">
        <v>3563</v>
      </c>
      <c r="C57" s="456"/>
      <c r="D57" s="457"/>
      <c r="E57" s="456"/>
      <c r="F57" s="458"/>
      <c r="G57" s="459">
        <v>0</v>
      </c>
      <c r="H57" s="460"/>
    </row>
    <row r="58" spans="1:256" ht="28.5" customHeight="1">
      <c r="A58" s="462" t="s">
        <v>1687</v>
      </c>
      <c r="B58" s="420" t="s">
        <v>3564</v>
      </c>
      <c r="C58" s="456"/>
      <c r="D58" s="457"/>
      <c r="E58" s="456"/>
      <c r="F58" s="458"/>
      <c r="G58" s="459">
        <v>0</v>
      </c>
      <c r="H58" s="460"/>
    </row>
    <row r="59" spans="1:256" ht="28.5" customHeight="1">
      <c r="A59" s="462" t="s">
        <v>1687</v>
      </c>
      <c r="B59" s="420" t="s">
        <v>3565</v>
      </c>
      <c r="C59" s="456"/>
      <c r="D59" s="457"/>
      <c r="E59" s="456"/>
      <c r="F59" s="458"/>
      <c r="G59" s="459">
        <v>0</v>
      </c>
      <c r="H59" s="460"/>
    </row>
    <row r="60" spans="1:256" ht="28.5" customHeight="1">
      <c r="A60" s="462" t="s">
        <v>1687</v>
      </c>
      <c r="B60" s="420" t="s">
        <v>3566</v>
      </c>
      <c r="C60" s="456"/>
      <c r="D60" s="457"/>
      <c r="E60" s="456"/>
      <c r="F60" s="458"/>
      <c r="G60" s="459">
        <v>0</v>
      </c>
      <c r="H60" s="460"/>
    </row>
    <row r="61" spans="1:256" ht="16.55" customHeight="1">
      <c r="A61" s="718"/>
      <c r="B61" s="718"/>
      <c r="C61" s="718"/>
      <c r="D61" s="718"/>
      <c r="E61" s="718"/>
      <c r="F61" s="718"/>
      <c r="G61" s="459">
        <v>0</v>
      </c>
      <c r="H61" s="460"/>
    </row>
    <row r="62" spans="1:256" ht="22.6" customHeight="1">
      <c r="A62" s="260" t="s">
        <v>1598</v>
      </c>
      <c r="B62" s="258" t="s">
        <v>969</v>
      </c>
      <c r="C62" s="258" t="s">
        <v>1596</v>
      </c>
      <c r="D62" s="167" t="s">
        <v>5</v>
      </c>
      <c r="E62" s="258" t="s">
        <v>1789</v>
      </c>
      <c r="F62" s="259" t="s">
        <v>250</v>
      </c>
      <c r="G62" s="261" t="s">
        <v>3594</v>
      </c>
      <c r="H62" s="338" t="s">
        <v>1546</v>
      </c>
    </row>
    <row r="63" spans="1:256" ht="16.55" customHeight="1">
      <c r="A63" s="137" t="s">
        <v>1647</v>
      </c>
      <c r="B63" s="420" t="s">
        <v>3567</v>
      </c>
      <c r="C63" s="456"/>
      <c r="D63" s="457"/>
      <c r="E63" s="456"/>
      <c r="F63" s="458"/>
      <c r="G63" s="459">
        <v>0</v>
      </c>
      <c r="H63" s="460"/>
      <c r="I63" s="463"/>
      <c r="J63" s="463"/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63"/>
      <c r="AI63" s="463"/>
      <c r="AJ63" s="463"/>
      <c r="AK63" s="463"/>
      <c r="AL63" s="463"/>
      <c r="AM63" s="463"/>
      <c r="AN63" s="463"/>
      <c r="AO63" s="463"/>
      <c r="AP63" s="463"/>
      <c r="AQ63" s="463"/>
      <c r="AR63" s="463"/>
      <c r="AS63" s="463"/>
      <c r="AT63" s="463"/>
      <c r="AU63" s="463"/>
      <c r="AV63" s="463"/>
      <c r="AW63" s="463"/>
      <c r="AX63" s="463"/>
      <c r="AY63" s="463"/>
      <c r="AZ63" s="463"/>
      <c r="BA63" s="463"/>
      <c r="BB63" s="463"/>
      <c r="BC63" s="463"/>
      <c r="BD63" s="463"/>
      <c r="BE63" s="463"/>
      <c r="BF63" s="463"/>
      <c r="BG63" s="463"/>
      <c r="BH63" s="463"/>
      <c r="BI63" s="463"/>
      <c r="BJ63" s="463"/>
      <c r="BK63" s="463"/>
      <c r="BL63" s="463"/>
      <c r="BM63" s="463"/>
      <c r="BN63" s="463"/>
      <c r="BO63" s="463"/>
      <c r="BP63" s="463"/>
      <c r="BQ63" s="463"/>
      <c r="BR63" s="463"/>
      <c r="BS63" s="463"/>
      <c r="BT63" s="463"/>
      <c r="BU63" s="463"/>
      <c r="BV63" s="463"/>
      <c r="BW63" s="463"/>
      <c r="BX63" s="463"/>
      <c r="BY63" s="463"/>
      <c r="BZ63" s="463"/>
      <c r="CA63" s="463"/>
      <c r="CB63" s="463"/>
      <c r="CC63" s="463"/>
      <c r="CD63" s="463"/>
      <c r="CE63" s="463"/>
      <c r="CF63" s="463"/>
      <c r="CG63" s="463"/>
      <c r="CH63" s="463"/>
      <c r="CI63" s="463"/>
      <c r="CJ63" s="463"/>
      <c r="CK63" s="463"/>
      <c r="CL63" s="463"/>
      <c r="CM63" s="463"/>
      <c r="CN63" s="463"/>
      <c r="CO63" s="463"/>
      <c r="CP63" s="463"/>
      <c r="CQ63" s="463"/>
      <c r="CR63" s="463"/>
      <c r="CS63" s="463"/>
      <c r="CT63" s="463"/>
      <c r="CU63" s="463"/>
      <c r="CV63" s="463"/>
      <c r="CW63" s="463"/>
      <c r="CX63" s="463"/>
      <c r="CY63" s="463"/>
      <c r="CZ63" s="463"/>
      <c r="DA63" s="463"/>
      <c r="DB63" s="463"/>
      <c r="DC63" s="463"/>
      <c r="DD63" s="463"/>
      <c r="DE63" s="463"/>
      <c r="DF63" s="463"/>
      <c r="DG63" s="463"/>
      <c r="DH63" s="463"/>
      <c r="DI63" s="463"/>
      <c r="DJ63" s="463"/>
      <c r="DK63" s="463"/>
      <c r="DL63" s="463"/>
      <c r="DM63" s="463"/>
      <c r="DN63" s="463"/>
      <c r="DO63" s="463"/>
      <c r="DP63" s="463"/>
      <c r="DQ63" s="463"/>
      <c r="DR63" s="463"/>
      <c r="DS63" s="463"/>
      <c r="DT63" s="463"/>
      <c r="DU63" s="463"/>
      <c r="DV63" s="463"/>
      <c r="DW63" s="463"/>
      <c r="DX63" s="463"/>
      <c r="DY63" s="463"/>
      <c r="DZ63" s="463"/>
      <c r="EA63" s="463"/>
      <c r="EB63" s="463"/>
      <c r="EC63" s="463"/>
      <c r="ED63" s="463"/>
      <c r="EE63" s="463"/>
      <c r="EF63" s="463"/>
      <c r="EG63" s="463"/>
      <c r="EH63" s="463"/>
      <c r="EI63" s="463"/>
      <c r="EJ63" s="463"/>
      <c r="EK63" s="463"/>
      <c r="EL63" s="463"/>
      <c r="EM63" s="463"/>
      <c r="EN63" s="463"/>
      <c r="EO63" s="463"/>
      <c r="EP63" s="463"/>
      <c r="EQ63" s="463"/>
      <c r="ER63" s="463"/>
      <c r="ES63" s="463"/>
      <c r="ET63" s="463"/>
      <c r="EU63" s="463"/>
      <c r="EV63" s="463"/>
      <c r="EW63" s="463"/>
      <c r="EX63" s="463"/>
      <c r="EY63" s="463"/>
      <c r="EZ63" s="463"/>
      <c r="FA63" s="463"/>
      <c r="FB63" s="463"/>
      <c r="FC63" s="463"/>
      <c r="FD63" s="463"/>
      <c r="FE63" s="463"/>
      <c r="FF63" s="463"/>
      <c r="FG63" s="463"/>
      <c r="FH63" s="463"/>
      <c r="FI63" s="463"/>
      <c r="FJ63" s="463"/>
      <c r="FK63" s="463"/>
      <c r="FL63" s="463"/>
      <c r="FM63" s="463"/>
      <c r="FN63" s="463"/>
      <c r="FO63" s="463"/>
      <c r="FP63" s="463"/>
      <c r="FQ63" s="463"/>
      <c r="FR63" s="463"/>
      <c r="FS63" s="463"/>
      <c r="FT63" s="463"/>
      <c r="FU63" s="463"/>
      <c r="FV63" s="463"/>
      <c r="FW63" s="463"/>
      <c r="FX63" s="463"/>
      <c r="FY63" s="463"/>
      <c r="FZ63" s="463"/>
      <c r="GA63" s="463"/>
      <c r="GB63" s="463"/>
      <c r="GC63" s="463"/>
      <c r="GD63" s="463"/>
      <c r="GE63" s="463"/>
      <c r="GF63" s="463"/>
      <c r="GG63" s="463"/>
      <c r="GH63" s="463"/>
      <c r="GI63" s="463"/>
      <c r="GJ63" s="463"/>
      <c r="GK63" s="463"/>
      <c r="GL63" s="463"/>
      <c r="GM63" s="463"/>
      <c r="GN63" s="463"/>
      <c r="GO63" s="463"/>
      <c r="GP63" s="463"/>
      <c r="GQ63" s="463"/>
      <c r="GR63" s="463"/>
      <c r="GS63" s="463"/>
      <c r="GT63" s="463"/>
      <c r="GU63" s="463"/>
      <c r="GV63" s="463"/>
      <c r="GW63" s="463"/>
      <c r="GX63" s="463"/>
      <c r="GY63" s="463"/>
      <c r="GZ63" s="463"/>
      <c r="HA63" s="463"/>
      <c r="HB63" s="463"/>
      <c r="HC63" s="463"/>
      <c r="HD63" s="463"/>
      <c r="HE63" s="463"/>
      <c r="HF63" s="463"/>
      <c r="HG63" s="463"/>
      <c r="HH63" s="463"/>
      <c r="HI63" s="463"/>
      <c r="HJ63" s="463"/>
      <c r="HK63" s="463"/>
      <c r="HL63" s="463"/>
      <c r="HM63" s="463"/>
      <c r="HN63" s="463"/>
      <c r="HO63" s="463"/>
      <c r="HP63" s="463"/>
      <c r="HQ63" s="463"/>
      <c r="HR63" s="463"/>
      <c r="HS63" s="463"/>
      <c r="HT63" s="463"/>
      <c r="HU63" s="463"/>
      <c r="HV63" s="463"/>
      <c r="HW63" s="463"/>
      <c r="HX63" s="463"/>
      <c r="HY63" s="463"/>
      <c r="HZ63" s="463"/>
      <c r="IA63" s="463"/>
      <c r="IB63" s="463"/>
      <c r="IC63" s="463"/>
      <c r="ID63" s="463"/>
      <c r="IE63" s="463"/>
      <c r="IF63" s="463"/>
      <c r="IG63" s="463"/>
      <c r="IH63" s="463"/>
      <c r="II63" s="463"/>
      <c r="IJ63" s="463"/>
      <c r="IK63" s="463"/>
      <c r="IL63" s="463"/>
      <c r="IM63" s="463"/>
      <c r="IN63" s="463"/>
      <c r="IO63" s="463"/>
      <c r="IP63" s="463"/>
      <c r="IQ63" s="463"/>
      <c r="IR63" s="463"/>
      <c r="IS63" s="463"/>
      <c r="IT63" s="463"/>
      <c r="IU63" s="463"/>
      <c r="IV63" s="463"/>
    </row>
    <row r="64" spans="1:256" ht="16.55" customHeight="1">
      <c r="A64" s="137" t="s">
        <v>1647</v>
      </c>
      <c r="B64" s="420" t="s">
        <v>3568</v>
      </c>
      <c r="C64" s="456"/>
      <c r="D64" s="457"/>
      <c r="E64" s="456"/>
      <c r="F64" s="458"/>
      <c r="G64" s="459">
        <v>0</v>
      </c>
      <c r="H64" s="460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463"/>
      <c r="AL64" s="463"/>
      <c r="AM64" s="463"/>
      <c r="AN64" s="463"/>
      <c r="AO64" s="463"/>
      <c r="AP64" s="463"/>
      <c r="AQ64" s="463"/>
      <c r="AR64" s="463"/>
      <c r="AS64" s="463"/>
      <c r="AT64" s="463"/>
      <c r="AU64" s="463"/>
      <c r="AV64" s="463"/>
      <c r="AW64" s="463"/>
      <c r="AX64" s="463"/>
      <c r="AY64" s="463"/>
      <c r="AZ64" s="463"/>
      <c r="BA64" s="463"/>
      <c r="BB64" s="463"/>
      <c r="BC64" s="463"/>
      <c r="BD64" s="463"/>
      <c r="BE64" s="463"/>
      <c r="BF64" s="463"/>
      <c r="BG64" s="463"/>
      <c r="BH64" s="463"/>
      <c r="BI64" s="463"/>
      <c r="BJ64" s="463"/>
      <c r="BK64" s="463"/>
      <c r="BL64" s="463"/>
      <c r="BM64" s="463"/>
      <c r="BN64" s="463"/>
      <c r="BO64" s="463"/>
      <c r="BP64" s="463"/>
      <c r="BQ64" s="463"/>
      <c r="BR64" s="463"/>
      <c r="BS64" s="463"/>
      <c r="BT64" s="463"/>
      <c r="BU64" s="463"/>
      <c r="BV64" s="463"/>
      <c r="BW64" s="463"/>
      <c r="BX64" s="463"/>
      <c r="BY64" s="463"/>
      <c r="BZ64" s="463"/>
      <c r="CA64" s="463"/>
      <c r="CB64" s="463"/>
      <c r="CC64" s="463"/>
      <c r="CD64" s="463"/>
      <c r="CE64" s="463"/>
      <c r="CF64" s="463"/>
      <c r="CG64" s="463"/>
      <c r="CH64" s="463"/>
      <c r="CI64" s="463"/>
      <c r="CJ64" s="463"/>
      <c r="CK64" s="463"/>
      <c r="CL64" s="463"/>
      <c r="CM64" s="463"/>
      <c r="CN64" s="463"/>
      <c r="CO64" s="463"/>
      <c r="CP64" s="463"/>
      <c r="CQ64" s="463"/>
      <c r="CR64" s="463"/>
      <c r="CS64" s="463"/>
      <c r="CT64" s="463"/>
      <c r="CU64" s="463"/>
      <c r="CV64" s="463"/>
      <c r="CW64" s="463"/>
      <c r="CX64" s="463"/>
      <c r="CY64" s="463"/>
      <c r="CZ64" s="463"/>
      <c r="DA64" s="463"/>
      <c r="DB64" s="463"/>
      <c r="DC64" s="463"/>
      <c r="DD64" s="463"/>
      <c r="DE64" s="463"/>
      <c r="DF64" s="463"/>
      <c r="DG64" s="463"/>
      <c r="DH64" s="463"/>
      <c r="DI64" s="463"/>
      <c r="DJ64" s="463"/>
      <c r="DK64" s="463"/>
      <c r="DL64" s="463"/>
      <c r="DM64" s="463"/>
      <c r="DN64" s="463"/>
      <c r="DO64" s="463"/>
      <c r="DP64" s="463"/>
      <c r="DQ64" s="463"/>
      <c r="DR64" s="463"/>
      <c r="DS64" s="463"/>
      <c r="DT64" s="463"/>
      <c r="DU64" s="463"/>
      <c r="DV64" s="463"/>
      <c r="DW64" s="463"/>
      <c r="DX64" s="463"/>
      <c r="DY64" s="463"/>
      <c r="DZ64" s="463"/>
      <c r="EA64" s="463"/>
      <c r="EB64" s="463"/>
      <c r="EC64" s="463"/>
      <c r="ED64" s="463"/>
      <c r="EE64" s="463"/>
      <c r="EF64" s="463"/>
      <c r="EG64" s="463"/>
      <c r="EH64" s="463"/>
      <c r="EI64" s="463"/>
      <c r="EJ64" s="463"/>
      <c r="EK64" s="463"/>
      <c r="EL64" s="463"/>
      <c r="EM64" s="463"/>
      <c r="EN64" s="463"/>
      <c r="EO64" s="463"/>
      <c r="EP64" s="463"/>
      <c r="EQ64" s="463"/>
      <c r="ER64" s="463"/>
      <c r="ES64" s="463"/>
      <c r="ET64" s="463"/>
      <c r="EU64" s="463"/>
      <c r="EV64" s="463"/>
      <c r="EW64" s="463"/>
      <c r="EX64" s="463"/>
      <c r="EY64" s="463"/>
      <c r="EZ64" s="463"/>
      <c r="FA64" s="463"/>
      <c r="FB64" s="463"/>
      <c r="FC64" s="463"/>
      <c r="FD64" s="463"/>
      <c r="FE64" s="463"/>
      <c r="FF64" s="463"/>
      <c r="FG64" s="463"/>
      <c r="FH64" s="463"/>
      <c r="FI64" s="463"/>
      <c r="FJ64" s="463"/>
      <c r="FK64" s="463"/>
      <c r="FL64" s="463"/>
      <c r="FM64" s="463"/>
      <c r="FN64" s="463"/>
      <c r="FO64" s="463"/>
      <c r="FP64" s="463"/>
      <c r="FQ64" s="463"/>
      <c r="FR64" s="463"/>
      <c r="FS64" s="463"/>
      <c r="FT64" s="463"/>
      <c r="FU64" s="463"/>
      <c r="FV64" s="463"/>
      <c r="FW64" s="463"/>
      <c r="FX64" s="463"/>
      <c r="FY64" s="463"/>
      <c r="FZ64" s="463"/>
      <c r="GA64" s="463"/>
      <c r="GB64" s="463"/>
      <c r="GC64" s="463"/>
      <c r="GD64" s="463"/>
      <c r="GE64" s="463"/>
      <c r="GF64" s="463"/>
      <c r="GG64" s="463"/>
      <c r="GH64" s="463"/>
      <c r="GI64" s="463"/>
      <c r="GJ64" s="463"/>
      <c r="GK64" s="463"/>
      <c r="GL64" s="463"/>
      <c r="GM64" s="463"/>
      <c r="GN64" s="463"/>
      <c r="GO64" s="463"/>
      <c r="GP64" s="463"/>
      <c r="GQ64" s="463"/>
      <c r="GR64" s="463"/>
      <c r="GS64" s="463"/>
      <c r="GT64" s="463"/>
      <c r="GU64" s="463"/>
      <c r="GV64" s="463"/>
      <c r="GW64" s="463"/>
      <c r="GX64" s="463"/>
      <c r="GY64" s="463"/>
      <c r="GZ64" s="463"/>
      <c r="HA64" s="463"/>
      <c r="HB64" s="463"/>
      <c r="HC64" s="463"/>
      <c r="HD64" s="463"/>
      <c r="HE64" s="463"/>
      <c r="HF64" s="463"/>
      <c r="HG64" s="463"/>
      <c r="HH64" s="463"/>
      <c r="HI64" s="463"/>
      <c r="HJ64" s="463"/>
      <c r="HK64" s="463"/>
      <c r="HL64" s="463"/>
      <c r="HM64" s="463"/>
      <c r="HN64" s="463"/>
      <c r="HO64" s="463"/>
      <c r="HP64" s="463"/>
      <c r="HQ64" s="463"/>
      <c r="HR64" s="463"/>
      <c r="HS64" s="463"/>
      <c r="HT64" s="463"/>
      <c r="HU64" s="463"/>
      <c r="HV64" s="463"/>
      <c r="HW64" s="463"/>
      <c r="HX64" s="463"/>
      <c r="HY64" s="463"/>
      <c r="HZ64" s="463"/>
      <c r="IA64" s="463"/>
      <c r="IB64" s="463"/>
      <c r="IC64" s="463"/>
      <c r="ID64" s="463"/>
      <c r="IE64" s="463"/>
      <c r="IF64" s="463"/>
      <c r="IG64" s="463"/>
      <c r="IH64" s="463"/>
      <c r="II64" s="463"/>
      <c r="IJ64" s="463"/>
      <c r="IK64" s="463"/>
      <c r="IL64" s="463"/>
      <c r="IM64" s="463"/>
      <c r="IN64" s="463"/>
      <c r="IO64" s="463"/>
      <c r="IP64" s="463"/>
      <c r="IQ64" s="463"/>
      <c r="IR64" s="463"/>
      <c r="IS64" s="463"/>
      <c r="IT64" s="463"/>
      <c r="IU64" s="463"/>
      <c r="IV64" s="463"/>
    </row>
    <row r="65" spans="1:9" ht="16.55" customHeight="1">
      <c r="A65" s="137" t="s">
        <v>1647</v>
      </c>
      <c r="B65" s="273" t="s">
        <v>3569</v>
      </c>
      <c r="C65" s="273"/>
      <c r="D65" s="273"/>
      <c r="E65" s="273"/>
      <c r="F65" s="273"/>
      <c r="G65" s="459">
        <v>0</v>
      </c>
      <c r="H65" s="279"/>
    </row>
    <row r="66" spans="1:9" ht="16.55" customHeight="1">
      <c r="A66" s="718"/>
      <c r="B66" s="718"/>
      <c r="C66" s="718"/>
      <c r="D66" s="718"/>
      <c r="E66" s="718"/>
      <c r="F66" s="718"/>
      <c r="G66" s="265">
        <f>SUM(G65)</f>
        <v>0</v>
      </c>
      <c r="H66" s="343"/>
    </row>
    <row r="67" spans="1:9" ht="22.6" customHeight="1">
      <c r="A67" s="260" t="s">
        <v>3570</v>
      </c>
      <c r="B67" s="258" t="s">
        <v>969</v>
      </c>
      <c r="C67" s="258" t="s">
        <v>1596</v>
      </c>
      <c r="D67" s="167" t="s">
        <v>5</v>
      </c>
      <c r="E67" s="258" t="s">
        <v>1789</v>
      </c>
      <c r="F67" s="259" t="s">
        <v>250</v>
      </c>
      <c r="G67" s="261" t="s">
        <v>3594</v>
      </c>
      <c r="H67" s="338" t="s">
        <v>1546</v>
      </c>
    </row>
    <row r="68" spans="1:9" ht="16.55" customHeight="1">
      <c r="A68" s="458" t="s">
        <v>156</v>
      </c>
      <c r="B68" s="456"/>
      <c r="C68" s="464" t="s">
        <v>207</v>
      </c>
      <c r="D68" s="465" t="s">
        <v>25</v>
      </c>
      <c r="E68" s="137"/>
      <c r="F68" s="466"/>
      <c r="G68" s="459">
        <v>1925</v>
      </c>
      <c r="H68" s="460"/>
    </row>
    <row r="69" spans="1:9" ht="16.55" customHeight="1">
      <c r="A69" s="458" t="s">
        <v>156</v>
      </c>
      <c r="B69" s="456"/>
      <c r="C69" s="464" t="s">
        <v>171</v>
      </c>
      <c r="D69" s="465" t="s">
        <v>25</v>
      </c>
      <c r="E69" s="137"/>
      <c r="F69" s="466" t="s">
        <v>2163</v>
      </c>
      <c r="G69" s="459">
        <v>1856</v>
      </c>
      <c r="H69" s="460"/>
    </row>
    <row r="70" spans="1:9" ht="16.55" customHeight="1">
      <c r="A70" s="458" t="s">
        <v>156</v>
      </c>
      <c r="B70" s="456"/>
      <c r="C70" s="464" t="s">
        <v>195</v>
      </c>
      <c r="D70" s="465" t="s">
        <v>25</v>
      </c>
      <c r="E70" s="137"/>
      <c r="F70" s="466"/>
      <c r="G70" s="459">
        <v>1408</v>
      </c>
      <c r="H70" s="460"/>
    </row>
    <row r="71" spans="1:9" ht="16.55" customHeight="1">
      <c r="A71" s="458" t="s">
        <v>156</v>
      </c>
      <c r="B71" s="456"/>
      <c r="C71" s="464" t="s">
        <v>220</v>
      </c>
      <c r="D71" s="465" t="s">
        <v>25</v>
      </c>
      <c r="E71" s="137"/>
      <c r="F71" s="466" t="s">
        <v>2176</v>
      </c>
      <c r="G71" s="459">
        <v>2208</v>
      </c>
      <c r="H71" s="460"/>
      <c r="I71" s="301"/>
    </row>
    <row r="72" spans="1:9" ht="16.55" customHeight="1">
      <c r="A72" s="137" t="s">
        <v>156</v>
      </c>
      <c r="B72" s="420"/>
      <c r="C72" s="464" t="s">
        <v>2742</v>
      </c>
      <c r="D72" s="465" t="s">
        <v>25</v>
      </c>
      <c r="E72" s="137"/>
      <c r="F72" s="466" t="s">
        <v>2232</v>
      </c>
      <c r="G72" s="459">
        <v>1165</v>
      </c>
      <c r="H72" s="460"/>
    </row>
    <row r="73" spans="1:9" ht="16.55" customHeight="1">
      <c r="A73" s="137" t="s">
        <v>156</v>
      </c>
      <c r="B73" s="420"/>
      <c r="C73" s="464" t="s">
        <v>223</v>
      </c>
      <c r="D73" s="465" t="s">
        <v>25</v>
      </c>
      <c r="E73" s="137"/>
      <c r="F73" s="466" t="s">
        <v>2283</v>
      </c>
      <c r="G73" s="459">
        <v>1984</v>
      </c>
      <c r="H73" s="460"/>
    </row>
    <row r="74" spans="1:9" ht="16.55" customHeight="1">
      <c r="A74" s="137" t="s">
        <v>156</v>
      </c>
      <c r="B74" s="273"/>
      <c r="C74" s="464" t="s">
        <v>205</v>
      </c>
      <c r="D74" s="465" t="s">
        <v>25</v>
      </c>
      <c r="E74" s="137"/>
      <c r="F74" s="466" t="s">
        <v>2285</v>
      </c>
      <c r="G74" s="459">
        <v>1024</v>
      </c>
      <c r="H74" s="279"/>
    </row>
    <row r="75" spans="1:9" ht="16.55" customHeight="1">
      <c r="A75" s="137" t="s">
        <v>156</v>
      </c>
      <c r="B75" s="420"/>
      <c r="C75" s="464" t="s">
        <v>224</v>
      </c>
      <c r="D75" s="465" t="s">
        <v>25</v>
      </c>
      <c r="E75" s="137"/>
      <c r="F75" s="466" t="s">
        <v>2307</v>
      </c>
      <c r="G75" s="459">
        <v>1792</v>
      </c>
      <c r="H75" s="460"/>
    </row>
    <row r="76" spans="1:9" ht="16.55" customHeight="1">
      <c r="A76" s="137" t="s">
        <v>156</v>
      </c>
      <c r="B76" s="420"/>
      <c r="C76" s="464" t="s">
        <v>217</v>
      </c>
      <c r="D76" s="465" t="s">
        <v>25</v>
      </c>
      <c r="E76" s="137"/>
      <c r="F76" s="466" t="s">
        <v>2424</v>
      </c>
      <c r="G76" s="459">
        <v>1536</v>
      </c>
      <c r="H76" s="460"/>
    </row>
    <row r="77" spans="1:9" ht="16.55" customHeight="1">
      <c r="A77" s="137" t="s">
        <v>156</v>
      </c>
      <c r="B77" s="273"/>
      <c r="C77" s="464" t="s">
        <v>93</v>
      </c>
      <c r="D77" s="465" t="s">
        <v>25</v>
      </c>
      <c r="E77" s="137"/>
      <c r="F77" s="466" t="s">
        <v>2133</v>
      </c>
      <c r="G77" s="459">
        <v>2240</v>
      </c>
      <c r="H77" s="279"/>
    </row>
    <row r="78" spans="1:9" ht="16.55" customHeight="1">
      <c r="A78" s="718"/>
      <c r="B78" s="718"/>
      <c r="C78" s="718"/>
      <c r="D78" s="718"/>
      <c r="E78" s="718"/>
      <c r="F78" s="718"/>
      <c r="G78" s="265">
        <f>SUM(G68:G77)</f>
        <v>17138</v>
      </c>
      <c r="H78" s="343"/>
    </row>
    <row r="80" spans="1:9" ht="16.55" customHeight="1">
      <c r="G80" s="295">
        <f>SUM(G2:G78)/2</f>
        <v>66585</v>
      </c>
    </row>
  </sheetData>
  <mergeCells count="7">
    <mergeCell ref="A78:F78"/>
    <mergeCell ref="A14:F14"/>
    <mergeCell ref="A25:F25"/>
    <mergeCell ref="A40:F40"/>
    <mergeCell ref="A53:F53"/>
    <mergeCell ref="A61:F61"/>
    <mergeCell ref="A66:F66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W138"/>
  <sheetViews>
    <sheetView topLeftCell="A19" workbookViewId="0">
      <selection activeCell="C16" sqref="C16"/>
    </sheetView>
  </sheetViews>
  <sheetFormatPr defaultColWidth="10" defaultRowHeight="16.55" customHeight="1"/>
  <cols>
    <col min="1" max="1" width="7.75" style="434" customWidth="1"/>
    <col min="2" max="2" width="9" style="386" customWidth="1"/>
    <col min="3" max="3" width="21.5" style="386" customWidth="1"/>
    <col min="4" max="4" width="5.5" style="386" customWidth="1"/>
    <col min="5" max="5" width="7.625" style="386" customWidth="1"/>
    <col min="6" max="6" width="8" style="435" customWidth="1"/>
    <col min="7" max="7" width="9.125" style="434" customWidth="1"/>
    <col min="8" max="8" width="8" style="434" customWidth="1"/>
    <col min="9" max="9" width="16.25" style="386" customWidth="1"/>
    <col min="10" max="257" width="9.5" style="386" customWidth="1"/>
    <col min="258" max="1024" width="9.5" customWidth="1"/>
    <col min="1025" max="1025" width="10" customWidth="1"/>
  </cols>
  <sheetData>
    <row r="1" spans="1:9" ht="23.1" customHeight="1">
      <c r="A1" s="467" t="s">
        <v>1598</v>
      </c>
      <c r="B1" s="467" t="s">
        <v>969</v>
      </c>
      <c r="C1" s="467" t="s">
        <v>1596</v>
      </c>
      <c r="D1" s="467" t="s">
        <v>5</v>
      </c>
      <c r="E1" s="468" t="s">
        <v>1789</v>
      </c>
      <c r="F1" s="468" t="s">
        <v>1597</v>
      </c>
      <c r="G1" s="467" t="s">
        <v>250</v>
      </c>
      <c r="H1" s="469" t="s">
        <v>3601</v>
      </c>
      <c r="I1" s="467" t="s">
        <v>1792</v>
      </c>
    </row>
    <row r="2" spans="1:9" ht="23.1" customHeight="1">
      <c r="A2" s="420" t="s">
        <v>1610</v>
      </c>
      <c r="B2" s="420" t="s">
        <v>3531</v>
      </c>
      <c r="C2" s="420" t="s">
        <v>869</v>
      </c>
      <c r="D2" s="420" t="s">
        <v>54</v>
      </c>
      <c r="E2" s="422" t="s">
        <v>1662</v>
      </c>
      <c r="F2" s="422" t="s">
        <v>3379</v>
      </c>
      <c r="G2" s="420" t="s">
        <v>870</v>
      </c>
      <c r="H2" s="470">
        <v>42931</v>
      </c>
      <c r="I2" s="422" t="s">
        <v>3472</v>
      </c>
    </row>
    <row r="3" spans="1:9" ht="23.1" customHeight="1">
      <c r="A3" s="420" t="s">
        <v>1610</v>
      </c>
      <c r="B3" s="420" t="s">
        <v>3531</v>
      </c>
      <c r="C3" s="420" t="s">
        <v>1582</v>
      </c>
      <c r="D3" s="420" t="s">
        <v>54</v>
      </c>
      <c r="E3" s="422" t="s">
        <v>1666</v>
      </c>
      <c r="F3" s="422" t="s">
        <v>3379</v>
      </c>
      <c r="G3" s="420" t="s">
        <v>1583</v>
      </c>
      <c r="H3" s="470">
        <v>163483</v>
      </c>
      <c r="I3" s="422" t="s">
        <v>3472</v>
      </c>
    </row>
    <row r="4" spans="1:9" ht="23.1" customHeight="1">
      <c r="A4" s="420" t="s">
        <v>1610</v>
      </c>
      <c r="B4" s="420" t="s">
        <v>3531</v>
      </c>
      <c r="C4" s="420" t="s">
        <v>1584</v>
      </c>
      <c r="D4" s="420" t="s">
        <v>642</v>
      </c>
      <c r="E4" s="422" t="s">
        <v>1666</v>
      </c>
      <c r="F4" s="422" t="s">
        <v>3379</v>
      </c>
      <c r="G4" s="420" t="s">
        <v>1585</v>
      </c>
      <c r="H4" s="470">
        <v>205959</v>
      </c>
      <c r="I4" s="422" t="s">
        <v>3472</v>
      </c>
    </row>
    <row r="5" spans="1:9" ht="23.1" customHeight="1">
      <c r="A5" s="420" t="s">
        <v>1610</v>
      </c>
      <c r="B5" s="420" t="s">
        <v>3531</v>
      </c>
      <c r="C5" s="420" t="s">
        <v>879</v>
      </c>
      <c r="D5" s="420" t="s">
        <v>54</v>
      </c>
      <c r="E5" s="422" t="s">
        <v>1662</v>
      </c>
      <c r="F5" s="422" t="s">
        <v>3379</v>
      </c>
      <c r="G5" s="420" t="s">
        <v>880</v>
      </c>
      <c r="H5" s="470">
        <v>56808</v>
      </c>
      <c r="I5" s="422" t="s">
        <v>3472</v>
      </c>
    </row>
    <row r="6" spans="1:9" s="386" customFormat="1" ht="23.1" customHeight="1">
      <c r="A6" s="420" t="s">
        <v>1610</v>
      </c>
      <c r="B6" s="420" t="s">
        <v>3531</v>
      </c>
      <c r="C6" s="420" t="s">
        <v>883</v>
      </c>
      <c r="D6" s="420" t="s">
        <v>567</v>
      </c>
      <c r="E6" s="422" t="s">
        <v>1662</v>
      </c>
      <c r="F6" s="422" t="s">
        <v>3379</v>
      </c>
      <c r="G6" s="420" t="s">
        <v>884</v>
      </c>
      <c r="H6" s="470">
        <v>77978</v>
      </c>
      <c r="I6" s="422" t="s">
        <v>3472</v>
      </c>
    </row>
    <row r="7" spans="1:9" s="386" customFormat="1" ht="23.1" customHeight="1">
      <c r="A7" s="420" t="s">
        <v>1610</v>
      </c>
      <c r="B7" s="420" t="s">
        <v>3531</v>
      </c>
      <c r="C7" s="420" t="s">
        <v>885</v>
      </c>
      <c r="D7" s="420" t="s">
        <v>54</v>
      </c>
      <c r="E7" s="422" t="s">
        <v>1666</v>
      </c>
      <c r="F7" s="422" t="s">
        <v>3379</v>
      </c>
      <c r="G7" s="420" t="s">
        <v>886</v>
      </c>
      <c r="H7" s="470">
        <v>315911</v>
      </c>
      <c r="I7" s="422" t="s">
        <v>3472</v>
      </c>
    </row>
    <row r="8" spans="1:9" s="386" customFormat="1" ht="23.1" customHeight="1">
      <c r="A8" s="420" t="s">
        <v>1610</v>
      </c>
      <c r="B8" s="420" t="s">
        <v>3532</v>
      </c>
      <c r="C8" s="420" t="s">
        <v>735</v>
      </c>
      <c r="D8" s="420" t="s">
        <v>54</v>
      </c>
      <c r="E8" s="422" t="s">
        <v>1662</v>
      </c>
      <c r="F8" s="422" t="s">
        <v>3379</v>
      </c>
      <c r="G8" s="420" t="s">
        <v>736</v>
      </c>
      <c r="H8" s="470">
        <v>70331</v>
      </c>
      <c r="I8" s="422" t="s">
        <v>3472</v>
      </c>
    </row>
    <row r="9" spans="1:9" ht="23.1" customHeight="1">
      <c r="A9" s="420" t="s">
        <v>1610</v>
      </c>
      <c r="B9" s="420" t="s">
        <v>3532</v>
      </c>
      <c r="C9" s="420" t="s">
        <v>747</v>
      </c>
      <c r="D9" s="420" t="s">
        <v>54</v>
      </c>
      <c r="E9" s="422" t="s">
        <v>1662</v>
      </c>
      <c r="F9" s="422" t="s">
        <v>3379</v>
      </c>
      <c r="G9" s="420" t="s">
        <v>748</v>
      </c>
      <c r="H9" s="470">
        <v>58581</v>
      </c>
      <c r="I9" s="422" t="s">
        <v>3472</v>
      </c>
    </row>
    <row r="10" spans="1:9" ht="23.1" customHeight="1">
      <c r="A10" s="420" t="s">
        <v>1610</v>
      </c>
      <c r="B10" s="420" t="s">
        <v>3533</v>
      </c>
      <c r="C10" s="420" t="s">
        <v>751</v>
      </c>
      <c r="D10" s="420" t="s">
        <v>1562</v>
      </c>
      <c r="E10" s="422" t="s">
        <v>1662</v>
      </c>
      <c r="F10" s="422" t="s">
        <v>3379</v>
      </c>
      <c r="G10" s="420" t="s">
        <v>752</v>
      </c>
      <c r="H10" s="470">
        <v>162692</v>
      </c>
      <c r="I10" s="422" t="s">
        <v>3472</v>
      </c>
    </row>
    <row r="11" spans="1:9" s="386" customFormat="1" ht="23.1" customHeight="1">
      <c r="A11" s="420" t="s">
        <v>1610</v>
      </c>
      <c r="B11" s="420" t="s">
        <v>3533</v>
      </c>
      <c r="C11" s="420" t="s">
        <v>757</v>
      </c>
      <c r="D11" s="420" t="s">
        <v>54</v>
      </c>
      <c r="E11" s="422" t="s">
        <v>1666</v>
      </c>
      <c r="F11" s="422" t="s">
        <v>3379</v>
      </c>
      <c r="G11" s="420" t="s">
        <v>758</v>
      </c>
      <c r="H11" s="470">
        <v>154175</v>
      </c>
      <c r="I11" s="422" t="s">
        <v>3472</v>
      </c>
    </row>
    <row r="12" spans="1:9" ht="23.1" customHeight="1">
      <c r="A12" s="420" t="s">
        <v>1610</v>
      </c>
      <c r="B12" s="420" t="s">
        <v>3534</v>
      </c>
      <c r="C12" s="420" t="s">
        <v>764</v>
      </c>
      <c r="D12" s="420" t="s">
        <v>57</v>
      </c>
      <c r="E12" s="422" t="s">
        <v>1662</v>
      </c>
      <c r="F12" s="422" t="s">
        <v>3379</v>
      </c>
      <c r="G12" s="420" t="s">
        <v>765</v>
      </c>
      <c r="H12" s="470">
        <v>32700</v>
      </c>
      <c r="I12" s="422" t="s">
        <v>3472</v>
      </c>
    </row>
    <row r="13" spans="1:9" ht="23.1" customHeight="1">
      <c r="A13" s="420" t="s">
        <v>1610</v>
      </c>
      <c r="B13" s="420" t="s">
        <v>3534</v>
      </c>
      <c r="C13" s="420" t="s">
        <v>768</v>
      </c>
      <c r="D13" s="420" t="s">
        <v>320</v>
      </c>
      <c r="E13" s="422" t="s">
        <v>1662</v>
      </c>
      <c r="F13" s="422" t="s">
        <v>3379</v>
      </c>
      <c r="G13" s="420" t="s">
        <v>769</v>
      </c>
      <c r="H13" s="470">
        <v>52925</v>
      </c>
      <c r="I13" s="422" t="s">
        <v>3472</v>
      </c>
    </row>
    <row r="14" spans="1:9" ht="23.1" customHeight="1">
      <c r="A14" s="420" t="s">
        <v>1610</v>
      </c>
      <c r="B14" s="420" t="s">
        <v>3535</v>
      </c>
      <c r="C14" s="420" t="s">
        <v>674</v>
      </c>
      <c r="D14" s="421" t="s">
        <v>54</v>
      </c>
      <c r="E14" s="422" t="s">
        <v>1662</v>
      </c>
      <c r="F14" s="422" t="s">
        <v>3379</v>
      </c>
      <c r="G14" s="420" t="s">
        <v>675</v>
      </c>
      <c r="H14" s="470">
        <v>106610</v>
      </c>
      <c r="I14" s="422" t="s">
        <v>3472</v>
      </c>
    </row>
    <row r="15" spans="1:9" ht="23.1" customHeight="1">
      <c r="A15" s="420" t="s">
        <v>1610</v>
      </c>
      <c r="B15" s="420" t="s">
        <v>3535</v>
      </c>
      <c r="C15" s="420" t="s">
        <v>677</v>
      </c>
      <c r="D15" s="421" t="s">
        <v>54</v>
      </c>
      <c r="E15" s="422" t="s">
        <v>1662</v>
      </c>
      <c r="F15" s="422" t="s">
        <v>3379</v>
      </c>
      <c r="G15" s="420" t="s">
        <v>678</v>
      </c>
      <c r="H15" s="470">
        <v>95367</v>
      </c>
      <c r="I15" s="422" t="s">
        <v>3472</v>
      </c>
    </row>
    <row r="16" spans="1:9" ht="23.1" customHeight="1">
      <c r="A16" s="420" t="s">
        <v>1610</v>
      </c>
      <c r="B16" s="420" t="s">
        <v>3535</v>
      </c>
      <c r="C16" s="420" t="s">
        <v>2758</v>
      </c>
      <c r="D16" s="420" t="s">
        <v>54</v>
      </c>
      <c r="E16" s="422" t="s">
        <v>1662</v>
      </c>
      <c r="F16" s="422" t="s">
        <v>3379</v>
      </c>
      <c r="G16" s="420" t="s">
        <v>686</v>
      </c>
      <c r="H16" s="470">
        <v>80038</v>
      </c>
      <c r="I16" s="422" t="s">
        <v>3472</v>
      </c>
    </row>
    <row r="17" spans="1:9" ht="23.1" customHeight="1">
      <c r="A17" s="420" t="s">
        <v>1610</v>
      </c>
      <c r="B17" s="420" t="s">
        <v>3535</v>
      </c>
      <c r="C17" s="420" t="s">
        <v>2759</v>
      </c>
      <c r="D17" s="420" t="s">
        <v>54</v>
      </c>
      <c r="E17" s="422" t="s">
        <v>1662</v>
      </c>
      <c r="F17" s="422" t="s">
        <v>3379</v>
      </c>
      <c r="G17" s="420" t="s">
        <v>690</v>
      </c>
      <c r="H17" s="470">
        <v>28159</v>
      </c>
      <c r="I17" s="422" t="s">
        <v>3472</v>
      </c>
    </row>
    <row r="18" spans="1:9" ht="23.1" customHeight="1">
      <c r="A18" s="420" t="s">
        <v>1610</v>
      </c>
      <c r="B18" s="420" t="s">
        <v>3535</v>
      </c>
      <c r="C18" s="420" t="s">
        <v>691</v>
      </c>
      <c r="D18" s="420" t="s">
        <v>54</v>
      </c>
      <c r="E18" s="422" t="s">
        <v>1662</v>
      </c>
      <c r="F18" s="422" t="s">
        <v>3379</v>
      </c>
      <c r="G18" s="420" t="s">
        <v>692</v>
      </c>
      <c r="H18" s="470">
        <v>80257</v>
      </c>
      <c r="I18" s="422" t="s">
        <v>3472</v>
      </c>
    </row>
    <row r="19" spans="1:9" ht="23.1" customHeight="1">
      <c r="A19" s="420" t="s">
        <v>1610</v>
      </c>
      <c r="B19" s="420" t="s">
        <v>3535</v>
      </c>
      <c r="C19" s="420" t="s">
        <v>694</v>
      </c>
      <c r="D19" s="420" t="s">
        <v>54</v>
      </c>
      <c r="E19" s="422" t="s">
        <v>1662</v>
      </c>
      <c r="F19" s="422" t="s">
        <v>3379</v>
      </c>
      <c r="G19" s="420" t="s">
        <v>695</v>
      </c>
      <c r="H19" s="470">
        <v>107910</v>
      </c>
      <c r="I19" s="422" t="s">
        <v>3472</v>
      </c>
    </row>
    <row r="20" spans="1:9" ht="23.1" customHeight="1">
      <c r="A20" s="420" t="s">
        <v>1610</v>
      </c>
      <c r="B20" s="420" t="s">
        <v>3535</v>
      </c>
      <c r="C20" s="420" t="s">
        <v>1342</v>
      </c>
      <c r="D20" s="420" t="s">
        <v>642</v>
      </c>
      <c r="E20" s="422" t="s">
        <v>1662</v>
      </c>
      <c r="F20" s="422" t="s">
        <v>3379</v>
      </c>
      <c r="G20" s="420" t="s">
        <v>1343</v>
      </c>
      <c r="H20" s="470">
        <v>67883</v>
      </c>
      <c r="I20" s="422" t="s">
        <v>3472</v>
      </c>
    </row>
    <row r="21" spans="1:9" ht="23.1" customHeight="1">
      <c r="A21" s="420" t="s">
        <v>1610</v>
      </c>
      <c r="B21" s="420" t="s">
        <v>3536</v>
      </c>
      <c r="C21" s="420" t="s">
        <v>3386</v>
      </c>
      <c r="D21" s="420" t="s">
        <v>246</v>
      </c>
      <c r="E21" s="422"/>
      <c r="F21" s="422" t="s">
        <v>3379</v>
      </c>
      <c r="G21" s="420" t="s">
        <v>3602</v>
      </c>
      <c r="H21" s="470">
        <v>10638</v>
      </c>
      <c r="I21" s="422"/>
    </row>
    <row r="22" spans="1:9" ht="23.1" customHeight="1">
      <c r="A22" s="420" t="s">
        <v>1610</v>
      </c>
      <c r="B22" s="420" t="s">
        <v>3536</v>
      </c>
      <c r="C22" s="420" t="s">
        <v>3383</v>
      </c>
      <c r="D22" s="420" t="s">
        <v>246</v>
      </c>
      <c r="E22" s="422"/>
      <c r="F22" s="422" t="s">
        <v>3379</v>
      </c>
      <c r="G22" s="420" t="s">
        <v>3460</v>
      </c>
      <c r="H22" s="470">
        <v>10638</v>
      </c>
      <c r="I22" s="422"/>
    </row>
    <row r="23" spans="1:9" ht="23.1" customHeight="1">
      <c r="A23" s="420" t="s">
        <v>1610</v>
      </c>
      <c r="B23" s="420" t="s">
        <v>3536</v>
      </c>
      <c r="C23" s="420" t="s">
        <v>793</v>
      </c>
      <c r="D23" s="420" t="s">
        <v>54</v>
      </c>
      <c r="E23" s="422" t="s">
        <v>1662</v>
      </c>
      <c r="F23" s="422" t="s">
        <v>3379</v>
      </c>
      <c r="G23" s="420" t="s">
        <v>794</v>
      </c>
      <c r="H23" s="470">
        <v>65418</v>
      </c>
      <c r="I23" s="422" t="s">
        <v>3472</v>
      </c>
    </row>
    <row r="24" spans="1:9" ht="23.1" customHeight="1">
      <c r="A24" s="420" t="s">
        <v>1610</v>
      </c>
      <c r="B24" s="420" t="s">
        <v>3536</v>
      </c>
      <c r="C24" s="420" t="s">
        <v>798</v>
      </c>
      <c r="D24" s="420" t="s">
        <v>54</v>
      </c>
      <c r="E24" s="422" t="s">
        <v>1666</v>
      </c>
      <c r="F24" s="422" t="s">
        <v>3379</v>
      </c>
      <c r="G24" s="420" t="s">
        <v>799</v>
      </c>
      <c r="H24" s="470">
        <v>125981</v>
      </c>
      <c r="I24" s="422" t="s">
        <v>3472</v>
      </c>
    </row>
    <row r="25" spans="1:9" ht="23.1" customHeight="1">
      <c r="A25" s="420" t="s">
        <v>1610</v>
      </c>
      <c r="B25" s="420" t="s">
        <v>3536</v>
      </c>
      <c r="C25" s="420" t="s">
        <v>3389</v>
      </c>
      <c r="D25" s="420" t="s">
        <v>54</v>
      </c>
      <c r="E25" s="422"/>
      <c r="F25" s="422" t="s">
        <v>3379</v>
      </c>
      <c r="G25" s="420" t="s">
        <v>3465</v>
      </c>
      <c r="H25" s="470">
        <v>46409</v>
      </c>
      <c r="I25" s="422"/>
    </row>
    <row r="26" spans="1:9" ht="23.1" customHeight="1">
      <c r="A26" s="420" t="s">
        <v>1610</v>
      </c>
      <c r="B26" s="420" t="s">
        <v>3429</v>
      </c>
      <c r="C26" s="420" t="s">
        <v>2761</v>
      </c>
      <c r="D26" s="420" t="s">
        <v>57</v>
      </c>
      <c r="E26" s="422" t="s">
        <v>1666</v>
      </c>
      <c r="F26" s="422" t="s">
        <v>3379</v>
      </c>
      <c r="G26" s="420" t="s">
        <v>718</v>
      </c>
      <c r="H26" s="470">
        <v>91268</v>
      </c>
      <c r="I26" s="422" t="s">
        <v>3472</v>
      </c>
    </row>
    <row r="27" spans="1:9" ht="23.1" customHeight="1">
      <c r="A27" s="420" t="s">
        <v>1610</v>
      </c>
      <c r="B27" s="420" t="s">
        <v>3429</v>
      </c>
      <c r="C27" s="420" t="s">
        <v>1593</v>
      </c>
      <c r="D27" s="420" t="s">
        <v>57</v>
      </c>
      <c r="E27" s="422" t="s">
        <v>1666</v>
      </c>
      <c r="F27" s="422" t="s">
        <v>3379</v>
      </c>
      <c r="G27" s="420" t="s">
        <v>1594</v>
      </c>
      <c r="H27" s="470">
        <v>89319</v>
      </c>
      <c r="I27" s="422" t="s">
        <v>3472</v>
      </c>
    </row>
    <row r="28" spans="1:9" ht="23.1" customHeight="1">
      <c r="A28" s="420" t="s">
        <v>1610</v>
      </c>
      <c r="B28" s="420" t="s">
        <v>3537</v>
      </c>
      <c r="C28" s="420" t="s">
        <v>1589</v>
      </c>
      <c r="D28" s="420" t="s">
        <v>57</v>
      </c>
      <c r="E28" s="422" t="s">
        <v>1666</v>
      </c>
      <c r="F28" s="422" t="s">
        <v>3379</v>
      </c>
      <c r="G28" s="420" t="s">
        <v>1590</v>
      </c>
      <c r="H28" s="470">
        <v>87303</v>
      </c>
      <c r="I28" s="422" t="s">
        <v>3472</v>
      </c>
    </row>
    <row r="29" spans="1:9" ht="23.1" customHeight="1">
      <c r="A29" s="420" t="s">
        <v>1610</v>
      </c>
      <c r="B29" s="420" t="s">
        <v>3537</v>
      </c>
      <c r="C29" s="420" t="s">
        <v>955</v>
      </c>
      <c r="D29" s="420" t="s">
        <v>54</v>
      </c>
      <c r="E29" s="422" t="s">
        <v>1662</v>
      </c>
      <c r="F29" s="422" t="s">
        <v>3379</v>
      </c>
      <c r="G29" s="420" t="s">
        <v>956</v>
      </c>
      <c r="H29" s="470">
        <v>73656</v>
      </c>
      <c r="I29" s="422" t="s">
        <v>3472</v>
      </c>
    </row>
    <row r="30" spans="1:9" ht="23.1" customHeight="1">
      <c r="A30" s="420" t="s">
        <v>1610</v>
      </c>
      <c r="B30" s="420" t="s">
        <v>3538</v>
      </c>
      <c r="C30" s="420"/>
      <c r="D30" s="420"/>
      <c r="E30" s="422"/>
      <c r="F30" s="422"/>
      <c r="G30" s="420"/>
      <c r="H30" s="470"/>
      <c r="I30" s="422"/>
    </row>
    <row r="31" spans="1:9" ht="23.1" customHeight="1">
      <c r="A31" s="420" t="s">
        <v>1610</v>
      </c>
      <c r="B31" s="420" t="s">
        <v>3539</v>
      </c>
      <c r="C31" s="420" t="s">
        <v>938</v>
      </c>
      <c r="D31" s="420" t="s">
        <v>54</v>
      </c>
      <c r="E31" s="422" t="s">
        <v>1662</v>
      </c>
      <c r="F31" s="422" t="s">
        <v>3379</v>
      </c>
      <c r="G31" s="420" t="s">
        <v>939</v>
      </c>
      <c r="H31" s="470">
        <v>73319</v>
      </c>
      <c r="I31" s="422" t="s">
        <v>3472</v>
      </c>
    </row>
    <row r="32" spans="1:9" ht="23.1" customHeight="1">
      <c r="A32" s="420" t="s">
        <v>1610</v>
      </c>
      <c r="B32" s="420" t="s">
        <v>3539</v>
      </c>
      <c r="C32" s="420" t="s">
        <v>942</v>
      </c>
      <c r="D32" s="420" t="s">
        <v>54</v>
      </c>
      <c r="E32" s="422" t="s">
        <v>1662</v>
      </c>
      <c r="F32" s="422" t="s">
        <v>3379</v>
      </c>
      <c r="G32" s="420" t="s">
        <v>943</v>
      </c>
      <c r="H32" s="470">
        <v>63713</v>
      </c>
      <c r="I32" s="422" t="s">
        <v>3472</v>
      </c>
    </row>
    <row r="33" spans="1:9" ht="23.1" customHeight="1">
      <c r="A33" s="420" t="s">
        <v>1610</v>
      </c>
      <c r="B33" s="420" t="s">
        <v>3540</v>
      </c>
      <c r="C33" s="420"/>
      <c r="D33" s="420"/>
      <c r="E33" s="422"/>
      <c r="F33" s="422"/>
      <c r="G33" s="420"/>
      <c r="H33" s="470">
        <v>0</v>
      </c>
      <c r="I33" s="422"/>
    </row>
    <row r="34" spans="1:9" ht="23.1" customHeight="1">
      <c r="A34" s="420" t="s">
        <v>1610</v>
      </c>
      <c r="B34" s="420" t="s">
        <v>3541</v>
      </c>
      <c r="C34" s="420"/>
      <c r="D34" s="420"/>
      <c r="E34" s="422"/>
      <c r="F34" s="422"/>
      <c r="G34" s="420"/>
      <c r="H34" s="470">
        <v>0</v>
      </c>
      <c r="I34" s="422"/>
    </row>
    <row r="35" spans="1:9" ht="23.1" customHeight="1">
      <c r="A35" s="718"/>
      <c r="B35" s="718"/>
      <c r="C35" s="718"/>
      <c r="D35" s="718"/>
      <c r="E35" s="718"/>
      <c r="F35" s="718"/>
      <c r="G35" s="718"/>
      <c r="H35" s="470">
        <f>SUM(H2:H34)</f>
        <v>2698360</v>
      </c>
      <c r="I35" s="422"/>
    </row>
    <row r="36" spans="1:9" ht="23.1" customHeight="1">
      <c r="A36" s="467" t="s">
        <v>1598</v>
      </c>
      <c r="B36" s="467" t="s">
        <v>969</v>
      </c>
      <c r="C36" s="467" t="s">
        <v>1596</v>
      </c>
      <c r="D36" s="467" t="s">
        <v>5</v>
      </c>
      <c r="E36" s="468" t="s">
        <v>1789</v>
      </c>
      <c r="F36" s="468" t="s">
        <v>1597</v>
      </c>
      <c r="G36" s="467" t="s">
        <v>250</v>
      </c>
      <c r="H36" s="469" t="s">
        <v>3601</v>
      </c>
      <c r="I36" s="467" t="s">
        <v>1792</v>
      </c>
    </row>
    <row r="37" spans="1:9" ht="23.1" customHeight="1">
      <c r="A37" s="421" t="s">
        <v>1601</v>
      </c>
      <c r="B37" s="420" t="s">
        <v>2877</v>
      </c>
      <c r="C37" s="420" t="s">
        <v>341</v>
      </c>
      <c r="D37" s="421" t="s">
        <v>57</v>
      </c>
      <c r="E37" s="422" t="s">
        <v>1666</v>
      </c>
      <c r="F37" s="422" t="s">
        <v>3379</v>
      </c>
      <c r="G37" s="421" t="s">
        <v>342</v>
      </c>
      <c r="H37" s="470">
        <v>85455</v>
      </c>
      <c r="I37" s="422" t="s">
        <v>3472</v>
      </c>
    </row>
    <row r="38" spans="1:9" ht="23.1" customHeight="1">
      <c r="A38" s="421" t="s">
        <v>1601</v>
      </c>
      <c r="B38" s="420" t="s">
        <v>2877</v>
      </c>
      <c r="C38" s="420" t="s">
        <v>2766</v>
      </c>
      <c r="D38" s="421" t="s">
        <v>2648</v>
      </c>
      <c r="E38" s="422" t="s">
        <v>1662</v>
      </c>
      <c r="F38" s="422" t="s">
        <v>3379</v>
      </c>
      <c r="G38" s="421" t="s">
        <v>350</v>
      </c>
      <c r="H38" s="470">
        <v>250057</v>
      </c>
      <c r="I38" s="422" t="s">
        <v>3472</v>
      </c>
    </row>
    <row r="39" spans="1:9" s="386" customFormat="1" ht="23.1" customHeight="1">
      <c r="A39" s="421" t="s">
        <v>1601</v>
      </c>
      <c r="B39" s="420" t="s">
        <v>2708</v>
      </c>
      <c r="C39" s="420" t="s">
        <v>266</v>
      </c>
      <c r="D39" s="421" t="s">
        <v>54</v>
      </c>
      <c r="E39" s="422" t="s">
        <v>1662</v>
      </c>
      <c r="F39" s="422" t="s">
        <v>3379</v>
      </c>
      <c r="G39" s="421" t="s">
        <v>267</v>
      </c>
      <c r="H39" s="470">
        <v>68203</v>
      </c>
      <c r="I39" s="422" t="s">
        <v>3472</v>
      </c>
    </row>
    <row r="40" spans="1:9" ht="23.1" customHeight="1">
      <c r="A40" s="421" t="s">
        <v>1601</v>
      </c>
      <c r="B40" s="420" t="s">
        <v>2708</v>
      </c>
      <c r="C40" s="420" t="s">
        <v>2769</v>
      </c>
      <c r="D40" s="421" t="s">
        <v>68</v>
      </c>
      <c r="E40" s="422" t="s">
        <v>2483</v>
      </c>
      <c r="F40" s="422" t="s">
        <v>3379</v>
      </c>
      <c r="G40" s="421" t="s">
        <v>3471</v>
      </c>
      <c r="H40" s="470">
        <v>16022</v>
      </c>
      <c r="I40" s="422"/>
    </row>
    <row r="41" spans="1:9" ht="47.3" customHeight="1">
      <c r="A41" s="421" t="s">
        <v>1601</v>
      </c>
      <c r="B41" s="420" t="s">
        <v>2708</v>
      </c>
      <c r="C41" s="420" t="s">
        <v>270</v>
      </c>
      <c r="D41" s="421" t="s">
        <v>54</v>
      </c>
      <c r="E41" s="422" t="s">
        <v>1662</v>
      </c>
      <c r="F41" s="422" t="s">
        <v>3466</v>
      </c>
      <c r="G41" s="421" t="s">
        <v>271</v>
      </c>
      <c r="H41" s="470">
        <v>136781</v>
      </c>
      <c r="I41" s="422" t="s">
        <v>3603</v>
      </c>
    </row>
    <row r="42" spans="1:9" ht="23.1" customHeight="1">
      <c r="A42" s="421" t="s">
        <v>1601</v>
      </c>
      <c r="B42" s="420" t="s">
        <v>2708</v>
      </c>
      <c r="C42" s="420" t="s">
        <v>272</v>
      </c>
      <c r="D42" s="421" t="s">
        <v>54</v>
      </c>
      <c r="E42" s="422" t="s">
        <v>2553</v>
      </c>
      <c r="F42" s="422" t="s">
        <v>3466</v>
      </c>
      <c r="G42" s="421" t="s">
        <v>273</v>
      </c>
      <c r="H42" s="470">
        <v>37670</v>
      </c>
      <c r="I42" s="422"/>
    </row>
    <row r="43" spans="1:9" ht="23.1" customHeight="1">
      <c r="A43" s="421" t="s">
        <v>1601</v>
      </c>
      <c r="B43" s="420" t="s">
        <v>2708</v>
      </c>
      <c r="C43" s="420" t="s">
        <v>275</v>
      </c>
      <c r="D43" s="421" t="s">
        <v>57</v>
      </c>
      <c r="E43" s="422" t="s">
        <v>2464</v>
      </c>
      <c r="F43" s="422" t="s">
        <v>3466</v>
      </c>
      <c r="G43" s="421" t="s">
        <v>276</v>
      </c>
      <c r="H43" s="470">
        <v>40292</v>
      </c>
      <c r="I43" s="422"/>
    </row>
    <row r="44" spans="1:9" ht="43.55" customHeight="1">
      <c r="A44" s="421" t="s">
        <v>1601</v>
      </c>
      <c r="B44" s="420" t="s">
        <v>3542</v>
      </c>
      <c r="C44" s="420" t="s">
        <v>2557</v>
      </c>
      <c r="D44" s="421"/>
      <c r="E44" s="422"/>
      <c r="F44" s="422"/>
      <c r="G44" s="421"/>
      <c r="H44" s="470">
        <v>375000</v>
      </c>
      <c r="I44" s="422" t="s">
        <v>3604</v>
      </c>
    </row>
    <row r="45" spans="1:9" ht="23.1" customHeight="1">
      <c r="A45" s="421" t="s">
        <v>1601</v>
      </c>
      <c r="B45" s="420" t="s">
        <v>2888</v>
      </c>
      <c r="C45" s="420" t="s">
        <v>298</v>
      </c>
      <c r="D45" s="421" t="s">
        <v>54</v>
      </c>
      <c r="E45" s="422" t="s">
        <v>1662</v>
      </c>
      <c r="F45" s="422" t="s">
        <v>3379</v>
      </c>
      <c r="G45" s="421" t="s">
        <v>299</v>
      </c>
      <c r="H45" s="470">
        <v>60438</v>
      </c>
      <c r="I45" s="422" t="s">
        <v>3472</v>
      </c>
    </row>
    <row r="46" spans="1:9" ht="23.1" customHeight="1">
      <c r="A46" s="421" t="s">
        <v>1601</v>
      </c>
      <c r="B46" s="420" t="s">
        <v>2888</v>
      </c>
      <c r="C46" s="420" t="s">
        <v>1560</v>
      </c>
      <c r="D46" s="421" t="s">
        <v>54</v>
      </c>
      <c r="E46" s="422" t="s">
        <v>1666</v>
      </c>
      <c r="F46" s="422" t="s">
        <v>3379</v>
      </c>
      <c r="G46" s="421" t="s">
        <v>1561</v>
      </c>
      <c r="H46" s="470">
        <v>77054</v>
      </c>
      <c r="I46" s="422" t="s">
        <v>3472</v>
      </c>
    </row>
    <row r="47" spans="1:9" ht="23.1" customHeight="1">
      <c r="A47" s="421" t="s">
        <v>1601</v>
      </c>
      <c r="B47" s="420" t="s">
        <v>2888</v>
      </c>
      <c r="C47" s="420" t="s">
        <v>2775</v>
      </c>
      <c r="D47" s="421" t="s">
        <v>54</v>
      </c>
      <c r="E47" s="422" t="s">
        <v>1662</v>
      </c>
      <c r="F47" s="422" t="s">
        <v>3379</v>
      </c>
      <c r="G47" s="421" t="s">
        <v>312</v>
      </c>
      <c r="H47" s="470">
        <v>224869</v>
      </c>
      <c r="I47" s="422" t="s">
        <v>3472</v>
      </c>
    </row>
    <row r="48" spans="1:9" ht="50.25" customHeight="1">
      <c r="A48" s="421" t="s">
        <v>1601</v>
      </c>
      <c r="B48" s="420" t="s">
        <v>2896</v>
      </c>
      <c r="C48" s="473" t="s">
        <v>3573</v>
      </c>
      <c r="D48" s="421"/>
      <c r="E48" s="422"/>
      <c r="F48" s="422"/>
      <c r="G48" s="421"/>
      <c r="H48" s="470">
        <v>330000</v>
      </c>
      <c r="I48" s="473" t="s">
        <v>3595</v>
      </c>
    </row>
    <row r="49" spans="1:9" ht="23.1" customHeight="1">
      <c r="A49" s="421" t="s">
        <v>1601</v>
      </c>
      <c r="B49" s="420" t="s">
        <v>3545</v>
      </c>
      <c r="C49" s="420" t="s">
        <v>321</v>
      </c>
      <c r="D49" s="421" t="s">
        <v>57</v>
      </c>
      <c r="E49" s="422" t="s">
        <v>2475</v>
      </c>
      <c r="F49" s="422" t="s">
        <v>3466</v>
      </c>
      <c r="G49" s="421" t="s">
        <v>322</v>
      </c>
      <c r="H49" s="470">
        <v>10215</v>
      </c>
      <c r="I49" s="422"/>
    </row>
    <row r="50" spans="1:9" ht="23.1" customHeight="1">
      <c r="A50" s="421" t="s">
        <v>1601</v>
      </c>
      <c r="B50" s="420" t="s">
        <v>3545</v>
      </c>
      <c r="C50" s="420" t="s">
        <v>3605</v>
      </c>
      <c r="D50" s="421" t="s">
        <v>54</v>
      </c>
      <c r="E50" s="422" t="s">
        <v>2555</v>
      </c>
      <c r="F50" s="422" t="s">
        <v>1714</v>
      </c>
      <c r="G50" s="421" t="s">
        <v>325</v>
      </c>
      <c r="H50" s="470">
        <v>127507</v>
      </c>
      <c r="I50" s="422"/>
    </row>
    <row r="51" spans="1:9" ht="23.1" customHeight="1">
      <c r="A51" s="421" t="s">
        <v>1601</v>
      </c>
      <c r="B51" s="420" t="s">
        <v>3545</v>
      </c>
      <c r="C51" s="420" t="s">
        <v>3606</v>
      </c>
      <c r="D51" s="421" t="s">
        <v>57</v>
      </c>
      <c r="E51" s="422" t="s">
        <v>2555</v>
      </c>
      <c r="F51" s="422" t="s">
        <v>1714</v>
      </c>
      <c r="G51" s="421" t="s">
        <v>1417</v>
      </c>
      <c r="H51" s="470">
        <v>47734</v>
      </c>
      <c r="I51" s="422"/>
    </row>
    <row r="52" spans="1:9" ht="23.1" customHeight="1">
      <c r="A52" s="421" t="s">
        <v>1601</v>
      </c>
      <c r="B52" s="420" t="s">
        <v>3548</v>
      </c>
      <c r="C52" s="420" t="s">
        <v>2765</v>
      </c>
      <c r="D52" s="421" t="s">
        <v>68</v>
      </c>
      <c r="E52" s="422" t="s">
        <v>3086</v>
      </c>
      <c r="F52" s="422" t="s">
        <v>1714</v>
      </c>
      <c r="G52" s="421" t="s">
        <v>1451</v>
      </c>
      <c r="H52" s="470">
        <v>27015</v>
      </c>
      <c r="I52" s="422"/>
    </row>
    <row r="53" spans="1:9" ht="23.1" customHeight="1">
      <c r="A53" s="421" t="s">
        <v>1601</v>
      </c>
      <c r="B53" s="420" t="s">
        <v>3549</v>
      </c>
      <c r="C53" s="420"/>
      <c r="D53" s="421"/>
      <c r="E53" s="422"/>
      <c r="F53" s="422"/>
      <c r="G53" s="421"/>
      <c r="H53" s="470">
        <v>0</v>
      </c>
      <c r="I53" s="419"/>
    </row>
    <row r="54" spans="1:9" ht="23.1" customHeight="1">
      <c r="A54" s="421" t="s">
        <v>1601</v>
      </c>
      <c r="B54" s="420" t="s">
        <v>3550</v>
      </c>
      <c r="C54" s="420"/>
      <c r="D54" s="421"/>
      <c r="E54" s="422"/>
      <c r="F54" s="422"/>
      <c r="G54" s="421"/>
      <c r="H54" s="470">
        <v>0</v>
      </c>
      <c r="I54" s="422"/>
    </row>
    <row r="55" spans="1:9" ht="22.6" customHeight="1">
      <c r="A55" s="718"/>
      <c r="B55" s="718"/>
      <c r="C55" s="718"/>
      <c r="D55" s="718"/>
      <c r="E55" s="718"/>
      <c r="F55" s="718"/>
      <c r="G55" s="718"/>
      <c r="H55" s="474">
        <f>SUM(H37:H54)</f>
        <v>1914312</v>
      </c>
      <c r="I55" s="419"/>
    </row>
    <row r="56" spans="1:9" ht="23.1" customHeight="1">
      <c r="A56" s="467" t="s">
        <v>1598</v>
      </c>
      <c r="B56" s="467" t="s">
        <v>969</v>
      </c>
      <c r="C56" s="467" t="s">
        <v>1596</v>
      </c>
      <c r="D56" s="467" t="s">
        <v>5</v>
      </c>
      <c r="E56" s="468" t="s">
        <v>1789</v>
      </c>
      <c r="F56" s="468" t="s">
        <v>1597</v>
      </c>
      <c r="G56" s="467" t="s">
        <v>250</v>
      </c>
      <c r="H56" s="469" t="s">
        <v>3601</v>
      </c>
      <c r="I56" s="467" t="s">
        <v>1792</v>
      </c>
    </row>
    <row r="57" spans="1:9" ht="23.1" customHeight="1">
      <c r="A57" s="421" t="s">
        <v>1603</v>
      </c>
      <c r="B57" s="420" t="s">
        <v>3148</v>
      </c>
      <c r="C57" s="420" t="s">
        <v>2790</v>
      </c>
      <c r="D57" s="421" t="s">
        <v>57</v>
      </c>
      <c r="E57" s="422" t="s">
        <v>1662</v>
      </c>
      <c r="F57" s="422" t="s">
        <v>3379</v>
      </c>
      <c r="G57" s="421" t="s">
        <v>512</v>
      </c>
      <c r="H57" s="470">
        <v>72981</v>
      </c>
      <c r="I57" s="422" t="s">
        <v>3472</v>
      </c>
    </row>
    <row r="58" spans="1:9" ht="23.1" customHeight="1">
      <c r="A58" s="421" t="s">
        <v>1603</v>
      </c>
      <c r="B58" s="420" t="s">
        <v>3148</v>
      </c>
      <c r="C58" s="420" t="s">
        <v>2791</v>
      </c>
      <c r="D58" s="421" t="s">
        <v>57</v>
      </c>
      <c r="E58" s="422" t="s">
        <v>1662</v>
      </c>
      <c r="F58" s="422" t="s">
        <v>3379</v>
      </c>
      <c r="G58" s="421" t="s">
        <v>1190</v>
      </c>
      <c r="H58" s="470">
        <v>83465</v>
      </c>
      <c r="I58" s="422" t="s">
        <v>3472</v>
      </c>
    </row>
    <row r="59" spans="1:9" ht="23.1" customHeight="1">
      <c r="A59" s="421" t="s">
        <v>1603</v>
      </c>
      <c r="B59" s="420" t="s">
        <v>3153</v>
      </c>
      <c r="C59" s="420" t="s">
        <v>2792</v>
      </c>
      <c r="D59" s="421" t="s">
        <v>54</v>
      </c>
      <c r="E59" s="422" t="s">
        <v>1666</v>
      </c>
      <c r="F59" s="422" t="s">
        <v>3379</v>
      </c>
      <c r="G59" s="421" t="s">
        <v>1552</v>
      </c>
      <c r="H59" s="470">
        <v>99972</v>
      </c>
      <c r="I59" s="422" t="s">
        <v>3472</v>
      </c>
    </row>
    <row r="60" spans="1:9" ht="23.1" customHeight="1">
      <c r="A60" s="421" t="s">
        <v>1603</v>
      </c>
      <c r="B60" s="420" t="s">
        <v>3153</v>
      </c>
      <c r="C60" s="420" t="s">
        <v>601</v>
      </c>
      <c r="D60" s="421" t="s">
        <v>54</v>
      </c>
      <c r="E60" s="422" t="s">
        <v>1662</v>
      </c>
      <c r="F60" s="422" t="s">
        <v>3379</v>
      </c>
      <c r="G60" s="421" t="s">
        <v>602</v>
      </c>
      <c r="H60" s="470">
        <v>106306</v>
      </c>
      <c r="I60" s="422" t="s">
        <v>3472</v>
      </c>
    </row>
    <row r="61" spans="1:9" ht="23.1" customHeight="1">
      <c r="A61" s="421" t="s">
        <v>1603</v>
      </c>
      <c r="B61" s="420" t="s">
        <v>3153</v>
      </c>
      <c r="C61" s="420" t="s">
        <v>603</v>
      </c>
      <c r="D61" s="420" t="s">
        <v>54</v>
      </c>
      <c r="E61" s="422" t="s">
        <v>1662</v>
      </c>
      <c r="F61" s="422" t="s">
        <v>3379</v>
      </c>
      <c r="G61" s="421" t="s">
        <v>604</v>
      </c>
      <c r="H61" s="470">
        <v>49414</v>
      </c>
      <c r="I61" s="422" t="s">
        <v>3472</v>
      </c>
    </row>
    <row r="62" spans="1:9" ht="23.1" customHeight="1">
      <c r="A62" s="421" t="s">
        <v>1603</v>
      </c>
      <c r="B62" s="420" t="s">
        <v>3153</v>
      </c>
      <c r="C62" s="420" t="s">
        <v>2793</v>
      </c>
      <c r="D62" s="421" t="s">
        <v>68</v>
      </c>
      <c r="E62" s="422" t="s">
        <v>1666</v>
      </c>
      <c r="F62" s="422" t="s">
        <v>3379</v>
      </c>
      <c r="G62" s="421" t="s">
        <v>606</v>
      </c>
      <c r="H62" s="470">
        <v>40728</v>
      </c>
      <c r="I62" s="422" t="s">
        <v>3472</v>
      </c>
    </row>
    <row r="63" spans="1:9" ht="23.1" customHeight="1">
      <c r="A63" s="421" t="s">
        <v>1603</v>
      </c>
      <c r="B63" s="420" t="s">
        <v>3153</v>
      </c>
      <c r="C63" s="420" t="s">
        <v>617</v>
      </c>
      <c r="D63" s="421" t="s">
        <v>57</v>
      </c>
      <c r="E63" s="422" t="s">
        <v>1662</v>
      </c>
      <c r="F63" s="422" t="s">
        <v>3379</v>
      </c>
      <c r="G63" s="421" t="s">
        <v>618</v>
      </c>
      <c r="H63" s="470">
        <v>62362</v>
      </c>
      <c r="I63" s="422" t="s">
        <v>3472</v>
      </c>
    </row>
    <row r="64" spans="1:9" ht="23.1" customHeight="1">
      <c r="A64" s="421" t="s">
        <v>1603</v>
      </c>
      <c r="B64" s="420" t="s">
        <v>3153</v>
      </c>
      <c r="C64" s="420" t="s">
        <v>1579</v>
      </c>
      <c r="D64" s="421" t="s">
        <v>68</v>
      </c>
      <c r="E64" s="422" t="s">
        <v>1666</v>
      </c>
      <c r="F64" s="422" t="s">
        <v>3379</v>
      </c>
      <c r="G64" s="421" t="s">
        <v>1580</v>
      </c>
      <c r="H64" s="470">
        <v>37233</v>
      </c>
      <c r="I64" s="422" t="s">
        <v>3472</v>
      </c>
    </row>
    <row r="65" spans="1:9" ht="23.1" customHeight="1">
      <c r="A65" s="421" t="s">
        <v>1603</v>
      </c>
      <c r="B65" s="420" t="s">
        <v>3166</v>
      </c>
      <c r="C65" s="420"/>
      <c r="D65" s="421"/>
      <c r="E65" s="422"/>
      <c r="F65" s="422"/>
      <c r="G65" s="421"/>
      <c r="H65" s="470"/>
      <c r="I65" s="422"/>
    </row>
    <row r="66" spans="1:9" ht="23.1" customHeight="1">
      <c r="A66" s="421" t="s">
        <v>1603</v>
      </c>
      <c r="B66" s="420" t="s">
        <v>2909</v>
      </c>
      <c r="C66" s="420" t="s">
        <v>2799</v>
      </c>
      <c r="D66" s="421" t="s">
        <v>68</v>
      </c>
      <c r="E66" s="422" t="s">
        <v>1666</v>
      </c>
      <c r="F66" s="422" t="s">
        <v>3379</v>
      </c>
      <c r="G66" s="421" t="s">
        <v>569</v>
      </c>
      <c r="H66" s="470">
        <v>31991</v>
      </c>
      <c r="I66" s="422" t="s">
        <v>3472</v>
      </c>
    </row>
    <row r="67" spans="1:9" ht="23.1" customHeight="1">
      <c r="A67" s="421" t="s">
        <v>1603</v>
      </c>
      <c r="B67" s="420" t="s">
        <v>2909</v>
      </c>
      <c r="C67" s="420" t="s">
        <v>1152</v>
      </c>
      <c r="D67" s="421" t="s">
        <v>320</v>
      </c>
      <c r="E67" s="422" t="s">
        <v>1662</v>
      </c>
      <c r="F67" s="422" t="s">
        <v>3379</v>
      </c>
      <c r="G67" s="421" t="s">
        <v>1153</v>
      </c>
      <c r="H67" s="470">
        <v>44299</v>
      </c>
      <c r="I67" s="422" t="s">
        <v>3472</v>
      </c>
    </row>
    <row r="68" spans="1:9" ht="23.1" customHeight="1">
      <c r="A68" s="421" t="s">
        <v>1603</v>
      </c>
      <c r="B68" s="420" t="s">
        <v>2909</v>
      </c>
      <c r="C68" s="420" t="s">
        <v>2800</v>
      </c>
      <c r="D68" s="421" t="s">
        <v>68</v>
      </c>
      <c r="E68" s="422" t="s">
        <v>1662</v>
      </c>
      <c r="F68" s="422" t="s">
        <v>3379</v>
      </c>
      <c r="G68" s="421" t="s">
        <v>580</v>
      </c>
      <c r="H68" s="470">
        <v>27619</v>
      </c>
      <c r="I68" s="422" t="s">
        <v>3472</v>
      </c>
    </row>
    <row r="69" spans="1:9" ht="23.1" customHeight="1">
      <c r="A69" s="421" t="s">
        <v>1603</v>
      </c>
      <c r="B69" s="420" t="s">
        <v>2909</v>
      </c>
      <c r="C69" s="420" t="s">
        <v>591</v>
      </c>
      <c r="D69" s="421" t="s">
        <v>246</v>
      </c>
      <c r="E69" s="422" t="s">
        <v>1662</v>
      </c>
      <c r="F69" s="422" t="s">
        <v>3379</v>
      </c>
      <c r="G69" s="421" t="s">
        <v>592</v>
      </c>
      <c r="H69" s="470">
        <v>9842</v>
      </c>
      <c r="I69" s="422" t="s">
        <v>3472</v>
      </c>
    </row>
    <row r="70" spans="1:9" ht="23.1" customHeight="1">
      <c r="A70" s="421" t="s">
        <v>1603</v>
      </c>
      <c r="B70" s="420" t="s">
        <v>2909</v>
      </c>
      <c r="C70" s="420" t="s">
        <v>3574</v>
      </c>
      <c r="D70" s="421" t="s">
        <v>320</v>
      </c>
      <c r="E70" s="422"/>
      <c r="F70" s="422" t="s">
        <v>3379</v>
      </c>
      <c r="G70" s="421" t="s">
        <v>3607</v>
      </c>
      <c r="H70" s="470">
        <v>38911</v>
      </c>
      <c r="I70" s="422"/>
    </row>
    <row r="71" spans="1:9" ht="23.1" customHeight="1">
      <c r="A71" s="421" t="s">
        <v>1603</v>
      </c>
      <c r="B71" s="420" t="s">
        <v>2916</v>
      </c>
      <c r="C71" s="475" t="s">
        <v>3581</v>
      </c>
      <c r="D71" s="421" t="s">
        <v>68</v>
      </c>
      <c r="E71" s="422"/>
      <c r="F71" s="422" t="s">
        <v>3466</v>
      </c>
      <c r="G71" s="128" t="s">
        <v>644</v>
      </c>
      <c r="H71" s="470">
        <v>9313</v>
      </c>
      <c r="I71" s="422"/>
    </row>
    <row r="72" spans="1:9" ht="23.1" customHeight="1">
      <c r="A72" s="421" t="s">
        <v>1603</v>
      </c>
      <c r="B72" s="420" t="s">
        <v>2916</v>
      </c>
      <c r="C72" s="475" t="s">
        <v>3608</v>
      </c>
      <c r="D72" s="421"/>
      <c r="E72" s="422"/>
      <c r="F72" s="422" t="s">
        <v>3379</v>
      </c>
      <c r="G72" s="128" t="s">
        <v>3609</v>
      </c>
      <c r="H72" s="470">
        <v>19940</v>
      </c>
      <c r="I72" s="422"/>
    </row>
    <row r="73" spans="1:9" ht="38.299999999999997" customHeight="1">
      <c r="A73" s="421" t="s">
        <v>1603</v>
      </c>
      <c r="B73" s="420" t="s">
        <v>2916</v>
      </c>
      <c r="C73" s="475" t="s">
        <v>3610</v>
      </c>
      <c r="D73" s="421"/>
      <c r="E73" s="422"/>
      <c r="F73" s="422" t="s">
        <v>1714</v>
      </c>
      <c r="G73" s="480" t="s">
        <v>3611</v>
      </c>
      <c r="H73" s="470">
        <v>7988</v>
      </c>
      <c r="I73" s="422"/>
    </row>
    <row r="74" spans="1:9" ht="35.200000000000003" customHeight="1">
      <c r="A74" s="421" t="s">
        <v>1603</v>
      </c>
      <c r="B74" s="420" t="s">
        <v>2916</v>
      </c>
      <c r="C74" s="475" t="s">
        <v>3612</v>
      </c>
      <c r="D74" s="421"/>
      <c r="E74" s="422"/>
      <c r="F74" s="422" t="s">
        <v>3379</v>
      </c>
      <c r="G74" s="480" t="s">
        <v>3613</v>
      </c>
      <c r="H74" s="470">
        <v>24140</v>
      </c>
      <c r="I74" s="422"/>
    </row>
    <row r="75" spans="1:9" ht="23.1" customHeight="1">
      <c r="A75" s="421" t="s">
        <v>1603</v>
      </c>
      <c r="B75" s="420" t="s">
        <v>2916</v>
      </c>
      <c r="C75" s="475" t="s">
        <v>3614</v>
      </c>
      <c r="D75" s="421"/>
      <c r="E75" s="422"/>
      <c r="F75" s="422" t="s">
        <v>3379</v>
      </c>
      <c r="G75" s="480" t="s">
        <v>3615</v>
      </c>
      <c r="H75" s="470">
        <v>34711</v>
      </c>
      <c r="I75" s="422"/>
    </row>
    <row r="76" spans="1:9" ht="23.1" customHeight="1">
      <c r="A76" s="421" t="s">
        <v>1603</v>
      </c>
      <c r="B76" s="420" t="s">
        <v>3185</v>
      </c>
      <c r="C76" s="475" t="s">
        <v>3582</v>
      </c>
      <c r="D76" s="421" t="s">
        <v>320</v>
      </c>
      <c r="E76" s="422"/>
      <c r="F76" s="422" t="s">
        <v>3379</v>
      </c>
      <c r="G76" s="137" t="s">
        <v>3616</v>
      </c>
      <c r="H76" s="470">
        <v>44689</v>
      </c>
      <c r="I76" s="422"/>
    </row>
    <row r="77" spans="1:9" ht="23.1" customHeight="1">
      <c r="A77" s="421" t="s">
        <v>1603</v>
      </c>
      <c r="B77" s="420" t="s">
        <v>3185</v>
      </c>
      <c r="C77" s="475" t="s">
        <v>3583</v>
      </c>
      <c r="D77" s="421" t="s">
        <v>68</v>
      </c>
      <c r="E77" s="422"/>
      <c r="F77" s="422" t="s">
        <v>3379</v>
      </c>
      <c r="G77" s="137" t="s">
        <v>3617</v>
      </c>
      <c r="H77" s="470">
        <v>21152</v>
      </c>
      <c r="I77" s="422"/>
    </row>
    <row r="78" spans="1:9" ht="37.5" customHeight="1">
      <c r="A78" s="421" t="s">
        <v>1603</v>
      </c>
      <c r="B78" s="420" t="s">
        <v>3185</v>
      </c>
      <c r="C78" s="475" t="s">
        <v>3585</v>
      </c>
      <c r="D78" s="421" t="s">
        <v>320</v>
      </c>
      <c r="E78" s="422"/>
      <c r="F78" s="422" t="s">
        <v>3379</v>
      </c>
      <c r="G78" s="137" t="s">
        <v>3618</v>
      </c>
      <c r="H78" s="470">
        <v>23774</v>
      </c>
      <c r="I78" s="422"/>
    </row>
    <row r="79" spans="1:9" ht="31.6" customHeight="1">
      <c r="A79" s="421" t="s">
        <v>1603</v>
      </c>
      <c r="B79" s="420" t="s">
        <v>3185</v>
      </c>
      <c r="C79" s="475" t="s">
        <v>3619</v>
      </c>
      <c r="D79" s="481"/>
      <c r="E79" s="422"/>
      <c r="F79" s="422" t="s">
        <v>3379</v>
      </c>
      <c r="G79" s="480" t="s">
        <v>3620</v>
      </c>
      <c r="H79" s="470">
        <v>35895</v>
      </c>
      <c r="I79" s="422"/>
    </row>
    <row r="80" spans="1:9" ht="23.1" customHeight="1">
      <c r="A80" s="421" t="s">
        <v>1603</v>
      </c>
      <c r="B80" s="420" t="s">
        <v>3552</v>
      </c>
      <c r="C80" s="420" t="s">
        <v>2785</v>
      </c>
      <c r="D80" s="421" t="s">
        <v>57</v>
      </c>
      <c r="E80" s="422" t="s">
        <v>1662</v>
      </c>
      <c r="F80" s="422" t="s">
        <v>3379</v>
      </c>
      <c r="G80" s="421" t="s">
        <v>531</v>
      </c>
      <c r="H80" s="470">
        <v>33460</v>
      </c>
      <c r="I80" s="422" t="s">
        <v>3472</v>
      </c>
    </row>
    <row r="81" spans="1:9" ht="23.1" customHeight="1">
      <c r="A81" s="421" t="s">
        <v>1603</v>
      </c>
      <c r="B81" s="420" t="s">
        <v>3552</v>
      </c>
      <c r="C81" s="420" t="s">
        <v>532</v>
      </c>
      <c r="D81" s="421" t="s">
        <v>54</v>
      </c>
      <c r="E81" s="422" t="s">
        <v>1662</v>
      </c>
      <c r="F81" s="422" t="s">
        <v>3379</v>
      </c>
      <c r="G81" s="421" t="s">
        <v>533</v>
      </c>
      <c r="H81" s="470">
        <v>74011</v>
      </c>
      <c r="I81" s="422" t="s">
        <v>3472</v>
      </c>
    </row>
    <row r="82" spans="1:9" ht="23.1" customHeight="1">
      <c r="A82" s="421" t="s">
        <v>1603</v>
      </c>
      <c r="B82" s="420" t="s">
        <v>3553</v>
      </c>
      <c r="C82" s="420" t="s">
        <v>2786</v>
      </c>
      <c r="D82" s="421" t="s">
        <v>54</v>
      </c>
      <c r="E82" s="422" t="s">
        <v>1662</v>
      </c>
      <c r="F82" s="422" t="s">
        <v>3379</v>
      </c>
      <c r="G82" s="421" t="s">
        <v>652</v>
      </c>
      <c r="H82" s="470">
        <v>103639</v>
      </c>
      <c r="I82" s="422" t="s">
        <v>3472</v>
      </c>
    </row>
    <row r="83" spans="1:9" ht="23.1" customHeight="1">
      <c r="A83" s="421" t="s">
        <v>1603</v>
      </c>
      <c r="B83" s="420" t="s">
        <v>3553</v>
      </c>
      <c r="C83" s="420" t="s">
        <v>2787</v>
      </c>
      <c r="D83" s="421" t="s">
        <v>57</v>
      </c>
      <c r="E83" s="422" t="s">
        <v>1662</v>
      </c>
      <c r="F83" s="422" t="s">
        <v>3379</v>
      </c>
      <c r="G83" s="421" t="s">
        <v>654</v>
      </c>
      <c r="H83" s="470">
        <v>20529</v>
      </c>
      <c r="I83" s="422" t="s">
        <v>3472</v>
      </c>
    </row>
    <row r="84" spans="1:9" ht="23.1" customHeight="1">
      <c r="A84" s="421" t="s">
        <v>1603</v>
      </c>
      <c r="B84" s="420" t="s">
        <v>3553</v>
      </c>
      <c r="C84" s="420" t="s">
        <v>2788</v>
      </c>
      <c r="D84" s="421" t="s">
        <v>54</v>
      </c>
      <c r="E84" s="422" t="s">
        <v>1662</v>
      </c>
      <c r="F84" s="422" t="s">
        <v>3379</v>
      </c>
      <c r="G84" s="421" t="s">
        <v>656</v>
      </c>
      <c r="H84" s="470">
        <v>101478</v>
      </c>
      <c r="I84" s="422" t="s">
        <v>3472</v>
      </c>
    </row>
    <row r="85" spans="1:9" ht="23.1" customHeight="1">
      <c r="A85" s="421" t="s">
        <v>1603</v>
      </c>
      <c r="B85" s="420" t="s">
        <v>3554</v>
      </c>
      <c r="C85" s="420" t="s">
        <v>2789</v>
      </c>
      <c r="D85" s="421" t="s">
        <v>68</v>
      </c>
      <c r="E85" s="422" t="s">
        <v>1662</v>
      </c>
      <c r="F85" s="422" t="s">
        <v>3379</v>
      </c>
      <c r="G85" s="421" t="s">
        <v>663</v>
      </c>
      <c r="H85" s="470">
        <v>18266</v>
      </c>
      <c r="I85" s="422" t="s">
        <v>3472</v>
      </c>
    </row>
    <row r="86" spans="1:9" ht="23.1" customHeight="1">
      <c r="A86" s="476" t="s">
        <v>1603</v>
      </c>
      <c r="B86" s="420" t="s">
        <v>3554</v>
      </c>
      <c r="C86" s="420" t="s">
        <v>664</v>
      </c>
      <c r="D86" s="421" t="s">
        <v>274</v>
      </c>
      <c r="E86" s="422" t="s">
        <v>1662</v>
      </c>
      <c r="F86" s="422" t="s">
        <v>3379</v>
      </c>
      <c r="G86" s="421" t="s">
        <v>665</v>
      </c>
      <c r="H86" s="470">
        <v>83600</v>
      </c>
      <c r="I86" s="422" t="s">
        <v>3472</v>
      </c>
    </row>
    <row r="87" spans="1:9" ht="23.1" customHeight="1">
      <c r="A87" s="421" t="s">
        <v>1603</v>
      </c>
      <c r="B87" s="420" t="s">
        <v>3554</v>
      </c>
      <c r="C87" s="475" t="s">
        <v>669</v>
      </c>
      <c r="D87" s="421" t="s">
        <v>54</v>
      </c>
      <c r="E87" s="422" t="s">
        <v>1662</v>
      </c>
      <c r="F87" s="422" t="s">
        <v>3379</v>
      </c>
      <c r="G87" s="421" t="s">
        <v>670</v>
      </c>
      <c r="H87" s="470">
        <v>42002</v>
      </c>
      <c r="I87" s="422" t="s">
        <v>3472</v>
      </c>
    </row>
    <row r="88" spans="1:9" ht="23.1" customHeight="1">
      <c r="A88" s="421" t="s">
        <v>1603</v>
      </c>
      <c r="B88" s="420" t="s">
        <v>3554</v>
      </c>
      <c r="C88" s="475" t="s">
        <v>672</v>
      </c>
      <c r="D88" s="421" t="s">
        <v>54</v>
      </c>
      <c r="E88" s="422" t="s">
        <v>1662</v>
      </c>
      <c r="F88" s="422" t="s">
        <v>3379</v>
      </c>
      <c r="G88" s="421" t="s">
        <v>673</v>
      </c>
      <c r="H88" s="470">
        <v>44535</v>
      </c>
      <c r="I88" s="422" t="s">
        <v>3472</v>
      </c>
    </row>
    <row r="89" spans="1:9" ht="23.1" customHeight="1">
      <c r="A89" s="421" t="s">
        <v>1603</v>
      </c>
      <c r="B89" s="420" t="s">
        <v>3555</v>
      </c>
      <c r="C89" s="475"/>
      <c r="D89" s="421"/>
      <c r="E89" s="422"/>
      <c r="F89" s="422"/>
      <c r="G89" s="421"/>
      <c r="H89" s="470">
        <v>0</v>
      </c>
      <c r="I89" s="422"/>
    </row>
    <row r="90" spans="1:9" ht="23.1" customHeight="1">
      <c r="A90" s="421" t="s">
        <v>1603</v>
      </c>
      <c r="B90" s="420" t="s">
        <v>3557</v>
      </c>
      <c r="C90" s="475"/>
      <c r="D90" s="421"/>
      <c r="E90" s="422"/>
      <c r="F90" s="422"/>
      <c r="G90" s="421"/>
      <c r="H90" s="470">
        <v>0</v>
      </c>
      <c r="I90" s="422"/>
    </row>
    <row r="91" spans="1:9" ht="23.1" customHeight="1">
      <c r="A91" s="718"/>
      <c r="B91" s="718"/>
      <c r="C91" s="718"/>
      <c r="D91" s="718"/>
      <c r="E91" s="718"/>
      <c r="F91" s="718"/>
      <c r="G91" s="718"/>
      <c r="H91" s="470">
        <f>SUM(H57:H90)</f>
        <v>1448245</v>
      </c>
      <c r="I91" s="422"/>
    </row>
    <row r="92" spans="1:9" ht="23.1" customHeight="1">
      <c r="A92" s="477" t="s">
        <v>1598</v>
      </c>
      <c r="B92" s="477" t="s">
        <v>969</v>
      </c>
      <c r="C92" s="467" t="s">
        <v>1596</v>
      </c>
      <c r="D92" s="467" t="s">
        <v>5</v>
      </c>
      <c r="E92" s="468" t="s">
        <v>1789</v>
      </c>
      <c r="F92" s="468" t="s">
        <v>1597</v>
      </c>
      <c r="G92" s="467" t="s">
        <v>250</v>
      </c>
      <c r="H92" s="469" t="s">
        <v>3601</v>
      </c>
      <c r="I92" s="467" t="s">
        <v>1792</v>
      </c>
    </row>
    <row r="93" spans="1:9" ht="23.1" customHeight="1">
      <c r="A93" s="137" t="s">
        <v>1609</v>
      </c>
      <c r="B93" s="420" t="s">
        <v>3408</v>
      </c>
      <c r="C93" s="420" t="s">
        <v>2812</v>
      </c>
      <c r="D93" s="421" t="s">
        <v>68</v>
      </c>
      <c r="E93" s="422" t="s">
        <v>1666</v>
      </c>
      <c r="F93" s="422" t="s">
        <v>3379</v>
      </c>
      <c r="G93" s="421" t="s">
        <v>425</v>
      </c>
      <c r="H93" s="470">
        <v>48793</v>
      </c>
      <c r="I93" s="422" t="s">
        <v>3472</v>
      </c>
    </row>
    <row r="94" spans="1:9" ht="23.1" customHeight="1">
      <c r="A94" s="137" t="s">
        <v>1609</v>
      </c>
      <c r="B94" s="420" t="s">
        <v>3408</v>
      </c>
      <c r="C94" s="420" t="s">
        <v>2819</v>
      </c>
      <c r="D94" s="421" t="s">
        <v>320</v>
      </c>
      <c r="E94" s="422" t="s">
        <v>1666</v>
      </c>
      <c r="F94" s="422" t="s">
        <v>3379</v>
      </c>
      <c r="G94" s="421" t="s">
        <v>427</v>
      </c>
      <c r="H94" s="470">
        <v>59412</v>
      </c>
      <c r="I94" s="422" t="s">
        <v>3472</v>
      </c>
    </row>
    <row r="95" spans="1:9" ht="23.1" customHeight="1">
      <c r="A95" s="137" t="s">
        <v>1609</v>
      </c>
      <c r="B95" s="420" t="s">
        <v>3408</v>
      </c>
      <c r="C95" s="420" t="s">
        <v>2811</v>
      </c>
      <c r="D95" s="421" t="s">
        <v>68</v>
      </c>
      <c r="E95" s="422" t="s">
        <v>2467</v>
      </c>
      <c r="F95" s="422" t="s">
        <v>3379</v>
      </c>
      <c r="G95" s="421" t="s">
        <v>3486</v>
      </c>
      <c r="H95" s="470">
        <v>29101</v>
      </c>
      <c r="I95" s="422"/>
    </row>
    <row r="96" spans="1:9" ht="23.1" customHeight="1">
      <c r="A96" s="137" t="s">
        <v>1609</v>
      </c>
      <c r="B96" s="420" t="s">
        <v>3408</v>
      </c>
      <c r="C96" s="420" t="s">
        <v>3487</v>
      </c>
      <c r="D96" s="421"/>
      <c r="E96" s="422"/>
      <c r="F96" s="422" t="s">
        <v>3379</v>
      </c>
      <c r="G96" s="137" t="s">
        <v>3489</v>
      </c>
      <c r="H96" s="470">
        <v>34936</v>
      </c>
      <c r="I96" s="422"/>
    </row>
    <row r="97" spans="1:9" ht="23.1" customHeight="1">
      <c r="A97" s="137" t="s">
        <v>1609</v>
      </c>
      <c r="B97" s="420" t="s">
        <v>3408</v>
      </c>
      <c r="C97" s="420" t="s">
        <v>3588</v>
      </c>
      <c r="D97" s="421" t="s">
        <v>54</v>
      </c>
      <c r="E97" s="422"/>
      <c r="F97" s="422" t="s">
        <v>3379</v>
      </c>
      <c r="G97" s="128" t="s">
        <v>3589</v>
      </c>
      <c r="H97" s="470">
        <v>21180</v>
      </c>
      <c r="I97" s="422"/>
    </row>
    <row r="98" spans="1:9" ht="23.1" customHeight="1">
      <c r="A98" s="137" t="s">
        <v>1609</v>
      </c>
      <c r="B98" s="420" t="s">
        <v>3408</v>
      </c>
      <c r="C98" s="420" t="s">
        <v>3590</v>
      </c>
      <c r="D98" s="421"/>
      <c r="E98" s="422"/>
      <c r="F98" s="422" t="s">
        <v>3379</v>
      </c>
      <c r="G98" s="128" t="s">
        <v>3591</v>
      </c>
      <c r="H98" s="470">
        <v>43505</v>
      </c>
      <c r="I98" s="422"/>
    </row>
    <row r="99" spans="1:9" ht="23.1" customHeight="1">
      <c r="A99" s="137" t="s">
        <v>1609</v>
      </c>
      <c r="B99" s="420" t="s">
        <v>3408</v>
      </c>
      <c r="C99" s="420" t="s">
        <v>3621</v>
      </c>
      <c r="D99" s="421"/>
      <c r="E99" s="422"/>
      <c r="F99" s="422" t="s">
        <v>3379</v>
      </c>
      <c r="G99" s="480" t="s">
        <v>3622</v>
      </c>
      <c r="H99" s="470">
        <v>52357</v>
      </c>
      <c r="I99" s="422"/>
    </row>
    <row r="100" spans="1:9" ht="23.1" customHeight="1">
      <c r="A100" s="137" t="s">
        <v>1609</v>
      </c>
      <c r="B100" s="420" t="s">
        <v>3408</v>
      </c>
      <c r="C100" s="420" t="s">
        <v>3623</v>
      </c>
      <c r="D100" s="421"/>
      <c r="E100" s="422"/>
      <c r="F100" s="422" t="s">
        <v>3379</v>
      </c>
      <c r="G100" s="480" t="s">
        <v>3624</v>
      </c>
      <c r="H100" s="470">
        <v>18854</v>
      </c>
      <c r="I100" s="422" t="s">
        <v>3625</v>
      </c>
    </row>
    <row r="101" spans="1:9" ht="23.1" customHeight="1">
      <c r="A101" s="137" t="s">
        <v>1609</v>
      </c>
      <c r="B101" s="420" t="s">
        <v>3408</v>
      </c>
      <c r="C101" s="420" t="s">
        <v>3626</v>
      </c>
      <c r="D101" s="421"/>
      <c r="E101" s="422"/>
      <c r="F101" s="422" t="s">
        <v>3379</v>
      </c>
      <c r="G101" s="480" t="s">
        <v>3627</v>
      </c>
      <c r="H101" s="470">
        <v>29524</v>
      </c>
      <c r="I101" s="422" t="s">
        <v>3625</v>
      </c>
    </row>
    <row r="102" spans="1:9" s="485" customFormat="1" ht="23.1" customHeight="1">
      <c r="A102" s="482" t="s">
        <v>1609</v>
      </c>
      <c r="B102" s="483" t="s">
        <v>3410</v>
      </c>
      <c r="C102" s="483" t="s">
        <v>2825</v>
      </c>
      <c r="D102" s="484" t="s">
        <v>68</v>
      </c>
      <c r="E102" s="482" t="s">
        <v>2515</v>
      </c>
      <c r="F102" s="482" t="s">
        <v>3379</v>
      </c>
      <c r="G102" s="484" t="s">
        <v>3501</v>
      </c>
      <c r="H102" s="470">
        <v>8101</v>
      </c>
      <c r="I102" s="482"/>
    </row>
    <row r="103" spans="1:9" ht="23.1" customHeight="1">
      <c r="A103" s="137" t="s">
        <v>1609</v>
      </c>
      <c r="B103" s="420" t="s">
        <v>3410</v>
      </c>
      <c r="C103" s="420" t="s">
        <v>446</v>
      </c>
      <c r="D103" s="421" t="s">
        <v>68</v>
      </c>
      <c r="E103" s="422" t="s">
        <v>1662</v>
      </c>
      <c r="F103" s="422" t="s">
        <v>3379</v>
      </c>
      <c r="G103" s="421" t="s">
        <v>447</v>
      </c>
      <c r="H103" s="470">
        <v>22166</v>
      </c>
      <c r="I103" s="422" t="s">
        <v>3472</v>
      </c>
    </row>
    <row r="104" spans="1:9" ht="23.1" customHeight="1">
      <c r="A104" s="137" t="s">
        <v>1609</v>
      </c>
      <c r="B104" s="420" t="s">
        <v>3410</v>
      </c>
      <c r="C104" s="420" t="s">
        <v>2826</v>
      </c>
      <c r="D104" s="421" t="s">
        <v>567</v>
      </c>
      <c r="E104" s="422" t="s">
        <v>1662</v>
      </c>
      <c r="F104" s="422" t="s">
        <v>3379</v>
      </c>
      <c r="G104" s="421" t="s">
        <v>451</v>
      </c>
      <c r="H104" s="470">
        <v>43606</v>
      </c>
      <c r="I104" s="422" t="s">
        <v>3472</v>
      </c>
    </row>
    <row r="105" spans="1:9" ht="23.1" customHeight="1">
      <c r="A105" s="137" t="s">
        <v>1609</v>
      </c>
      <c r="B105" s="420" t="s">
        <v>3410</v>
      </c>
      <c r="C105" s="420" t="s">
        <v>462</v>
      </c>
      <c r="D105" s="421" t="s">
        <v>68</v>
      </c>
      <c r="E105" s="422" t="s">
        <v>3228</v>
      </c>
      <c r="F105" s="422" t="s">
        <v>1714</v>
      </c>
      <c r="G105" s="421" t="s">
        <v>463</v>
      </c>
      <c r="H105" s="470">
        <v>3337</v>
      </c>
      <c r="I105" s="422"/>
    </row>
    <row r="106" spans="1:9" ht="23.1" customHeight="1">
      <c r="A106" s="137" t="s">
        <v>1609</v>
      </c>
      <c r="B106" s="420" t="s">
        <v>3410</v>
      </c>
      <c r="C106" s="420" t="s">
        <v>464</v>
      </c>
      <c r="D106" s="421" t="s">
        <v>68</v>
      </c>
      <c r="E106" s="422" t="s">
        <v>2464</v>
      </c>
      <c r="F106" s="422" t="s">
        <v>3379</v>
      </c>
      <c r="G106" s="421" t="s">
        <v>3505</v>
      </c>
      <c r="H106" s="470">
        <v>18361</v>
      </c>
      <c r="I106" s="422"/>
    </row>
    <row r="107" spans="1:9" ht="36" customHeight="1">
      <c r="A107" s="137" t="s">
        <v>1609</v>
      </c>
      <c r="B107" s="420" t="s">
        <v>3414</v>
      </c>
      <c r="C107" s="420" t="s">
        <v>2828</v>
      </c>
      <c r="D107" s="421" t="s">
        <v>54</v>
      </c>
      <c r="E107" s="422" t="s">
        <v>1662</v>
      </c>
      <c r="F107" s="422" t="s">
        <v>3379</v>
      </c>
      <c r="G107" s="421" t="s">
        <v>398</v>
      </c>
      <c r="H107" s="470">
        <v>28835</v>
      </c>
      <c r="I107" s="422" t="s">
        <v>3472</v>
      </c>
    </row>
    <row r="108" spans="1:9" ht="34.549999999999997" customHeight="1">
      <c r="A108" s="137" t="s">
        <v>1609</v>
      </c>
      <c r="B108" s="420" t="s">
        <v>3414</v>
      </c>
      <c r="C108" s="420" t="s">
        <v>2830</v>
      </c>
      <c r="D108" s="421" t="s">
        <v>57</v>
      </c>
      <c r="E108" s="422" t="s">
        <v>1662</v>
      </c>
      <c r="F108" s="422" t="s">
        <v>3379</v>
      </c>
      <c r="G108" s="421" t="s">
        <v>403</v>
      </c>
      <c r="H108" s="470">
        <v>14046</v>
      </c>
      <c r="I108" s="422" t="s">
        <v>3472</v>
      </c>
    </row>
    <row r="109" spans="1:9" ht="29.95" customHeight="1">
      <c r="A109" s="137" t="s">
        <v>1609</v>
      </c>
      <c r="B109" s="420" t="s">
        <v>3414</v>
      </c>
      <c r="C109" s="420" t="s">
        <v>1429</v>
      </c>
      <c r="D109" s="421" t="s">
        <v>54</v>
      </c>
      <c r="E109" s="422" t="s">
        <v>2520</v>
      </c>
      <c r="F109" s="422" t="s">
        <v>3466</v>
      </c>
      <c r="G109" s="421" t="s">
        <v>1430</v>
      </c>
      <c r="H109" s="470">
        <v>75556</v>
      </c>
      <c r="I109" s="422"/>
    </row>
    <row r="110" spans="1:9" ht="23.1" customHeight="1">
      <c r="A110" s="137" t="s">
        <v>1609</v>
      </c>
      <c r="B110" s="420" t="s">
        <v>3558</v>
      </c>
      <c r="C110" s="420" t="s">
        <v>466</v>
      </c>
      <c r="D110" s="421" t="s">
        <v>57</v>
      </c>
      <c r="E110" s="422" t="s">
        <v>1666</v>
      </c>
      <c r="F110" s="422" t="s">
        <v>3379</v>
      </c>
      <c r="G110" s="421" t="s">
        <v>467</v>
      </c>
      <c r="H110" s="470">
        <v>59546</v>
      </c>
      <c r="I110" s="422" t="s">
        <v>3472</v>
      </c>
    </row>
    <row r="111" spans="1:9" ht="23.1" customHeight="1">
      <c r="A111" s="137" t="s">
        <v>1609</v>
      </c>
      <c r="B111" s="420" t="s">
        <v>3558</v>
      </c>
      <c r="C111" s="420" t="s">
        <v>2833</v>
      </c>
      <c r="D111" s="421" t="s">
        <v>57</v>
      </c>
      <c r="E111" s="422" t="s">
        <v>1666</v>
      </c>
      <c r="F111" s="422" t="s">
        <v>3379</v>
      </c>
      <c r="G111" s="421" t="s">
        <v>479</v>
      </c>
      <c r="H111" s="470">
        <v>54943</v>
      </c>
      <c r="I111" s="422" t="s">
        <v>3472</v>
      </c>
    </row>
    <row r="112" spans="1:9" ht="23.1" customHeight="1">
      <c r="A112" s="137" t="s">
        <v>1609</v>
      </c>
      <c r="B112" s="420" t="s">
        <v>3558</v>
      </c>
      <c r="C112" s="420" t="s">
        <v>480</v>
      </c>
      <c r="D112" s="421" t="s">
        <v>68</v>
      </c>
      <c r="E112" s="422" t="s">
        <v>1662</v>
      </c>
      <c r="F112" s="422" t="s">
        <v>3379</v>
      </c>
      <c r="G112" s="421" t="s">
        <v>481</v>
      </c>
      <c r="H112" s="470">
        <v>19110</v>
      </c>
      <c r="I112" s="422" t="s">
        <v>3472</v>
      </c>
    </row>
    <row r="113" spans="1:9" ht="23.1" customHeight="1">
      <c r="A113" s="137" t="s">
        <v>1609</v>
      </c>
      <c r="B113" s="420" t="s">
        <v>3558</v>
      </c>
      <c r="C113" s="420" t="s">
        <v>2836</v>
      </c>
      <c r="D113" s="421" t="s">
        <v>54</v>
      </c>
      <c r="E113" s="422" t="s">
        <v>1666</v>
      </c>
      <c r="F113" s="422" t="s">
        <v>3379</v>
      </c>
      <c r="G113" s="421" t="s">
        <v>1569</v>
      </c>
      <c r="H113" s="470">
        <v>79709</v>
      </c>
      <c r="I113" s="422" t="s">
        <v>3472</v>
      </c>
    </row>
    <row r="114" spans="1:9" ht="23.1" customHeight="1">
      <c r="A114" s="137" t="s">
        <v>1609</v>
      </c>
      <c r="B114" s="420" t="s">
        <v>3415</v>
      </c>
      <c r="C114" s="420" t="s">
        <v>2838</v>
      </c>
      <c r="D114" s="421" t="s">
        <v>414</v>
      </c>
      <c r="E114" s="422" t="s">
        <v>2467</v>
      </c>
      <c r="F114" s="422" t="s">
        <v>3379</v>
      </c>
      <c r="G114" s="421" t="s">
        <v>3509</v>
      </c>
      <c r="H114" s="470">
        <v>21772</v>
      </c>
      <c r="I114" s="422"/>
    </row>
    <row r="115" spans="1:9" ht="23.1" customHeight="1">
      <c r="A115" s="137" t="s">
        <v>1609</v>
      </c>
      <c r="B115" s="420" t="s">
        <v>3559</v>
      </c>
      <c r="C115" s="420" t="s">
        <v>2807</v>
      </c>
      <c r="D115" s="421" t="s">
        <v>57</v>
      </c>
      <c r="E115" s="422" t="s">
        <v>1666</v>
      </c>
      <c r="F115" s="422" t="s">
        <v>3379</v>
      </c>
      <c r="G115" s="421" t="s">
        <v>1445</v>
      </c>
      <c r="H115" s="470">
        <v>61865</v>
      </c>
      <c r="I115" s="422" t="s">
        <v>3472</v>
      </c>
    </row>
    <row r="116" spans="1:9" ht="23.1" customHeight="1">
      <c r="A116" s="137" t="s">
        <v>1609</v>
      </c>
      <c r="B116" s="420" t="s">
        <v>3559</v>
      </c>
      <c r="C116" s="420" t="s">
        <v>1768</v>
      </c>
      <c r="D116" s="421" t="s">
        <v>68</v>
      </c>
      <c r="E116" s="422" t="s">
        <v>2483</v>
      </c>
      <c r="F116" s="422" t="s">
        <v>3379</v>
      </c>
      <c r="G116" s="421" t="s">
        <v>3485</v>
      </c>
      <c r="H116" s="470">
        <v>93906</v>
      </c>
      <c r="I116" s="422"/>
    </row>
    <row r="117" spans="1:9" ht="23.1" customHeight="1">
      <c r="A117" s="718"/>
      <c r="B117" s="718"/>
      <c r="C117" s="718"/>
      <c r="D117" s="718"/>
      <c r="E117" s="718"/>
      <c r="F117" s="718"/>
      <c r="G117" s="718"/>
      <c r="H117" s="470">
        <f>SUM(H93:H116)</f>
        <v>942521</v>
      </c>
      <c r="I117" s="419"/>
    </row>
    <row r="118" spans="1:9" ht="23.1" customHeight="1">
      <c r="A118" s="467" t="s">
        <v>1598</v>
      </c>
      <c r="B118" s="467" t="s">
        <v>969</v>
      </c>
      <c r="C118" s="467" t="s">
        <v>1596</v>
      </c>
      <c r="D118" s="467" t="s">
        <v>5</v>
      </c>
      <c r="E118" s="468" t="s">
        <v>1789</v>
      </c>
      <c r="F118" s="468" t="s">
        <v>1597</v>
      </c>
      <c r="G118" s="467" t="s">
        <v>250</v>
      </c>
      <c r="H118" s="469" t="s">
        <v>3601</v>
      </c>
      <c r="I118" s="467" t="s">
        <v>1792</v>
      </c>
    </row>
    <row r="119" spans="1:9" ht="23.1" customHeight="1">
      <c r="A119" s="421" t="s">
        <v>1687</v>
      </c>
      <c r="B119" s="422" t="s">
        <v>3561</v>
      </c>
      <c r="C119" s="422" t="s">
        <v>2851</v>
      </c>
      <c r="D119" s="141" t="s">
        <v>57</v>
      </c>
      <c r="E119" s="422" t="s">
        <v>2851</v>
      </c>
      <c r="F119" s="422" t="s">
        <v>1714</v>
      </c>
      <c r="G119" s="419" t="s">
        <v>2852</v>
      </c>
      <c r="H119" s="470">
        <v>12780</v>
      </c>
      <c r="I119" s="419"/>
    </row>
    <row r="120" spans="1:9" ht="23.1" customHeight="1">
      <c r="A120" s="421" t="s">
        <v>1687</v>
      </c>
      <c r="B120" s="422" t="s">
        <v>3561</v>
      </c>
      <c r="C120" s="422" t="s">
        <v>3519</v>
      </c>
      <c r="D120" s="421" t="s">
        <v>68</v>
      </c>
      <c r="E120" s="422"/>
      <c r="F120" s="422" t="s">
        <v>3379</v>
      </c>
      <c r="G120" s="419" t="s">
        <v>3628</v>
      </c>
      <c r="H120" s="470">
        <v>120713</v>
      </c>
      <c r="I120" s="419"/>
    </row>
    <row r="121" spans="1:9" ht="23.1" customHeight="1">
      <c r="A121" s="421" t="s">
        <v>1687</v>
      </c>
      <c r="B121" s="422" t="s">
        <v>3561</v>
      </c>
      <c r="C121" s="420" t="s">
        <v>2855</v>
      </c>
      <c r="D121" s="421" t="s">
        <v>242</v>
      </c>
      <c r="E121" s="422" t="s">
        <v>2856</v>
      </c>
      <c r="F121" s="422" t="s">
        <v>3466</v>
      </c>
      <c r="G121" s="421" t="s">
        <v>960</v>
      </c>
      <c r="H121" s="470">
        <v>2209</v>
      </c>
      <c r="I121" s="422"/>
    </row>
    <row r="122" spans="1:9" ht="23.1" customHeight="1">
      <c r="A122" s="421" t="s">
        <v>1687</v>
      </c>
      <c r="B122" s="422" t="s">
        <v>3562</v>
      </c>
      <c r="C122" s="422" t="s">
        <v>2859</v>
      </c>
      <c r="D122" s="419" t="s">
        <v>54</v>
      </c>
      <c r="E122" s="422" t="s">
        <v>2464</v>
      </c>
      <c r="F122" s="422" t="s">
        <v>3379</v>
      </c>
      <c r="G122" s="419" t="s">
        <v>3523</v>
      </c>
      <c r="H122" s="470">
        <v>36374</v>
      </c>
      <c r="I122" s="422"/>
    </row>
    <row r="123" spans="1:9" ht="23.1" customHeight="1">
      <c r="A123" s="421" t="s">
        <v>1687</v>
      </c>
      <c r="B123" s="422" t="s">
        <v>3563</v>
      </c>
      <c r="C123" s="422"/>
      <c r="D123" s="419"/>
      <c r="E123" s="422"/>
      <c r="F123" s="422"/>
      <c r="G123" s="419"/>
      <c r="H123" s="470">
        <v>0</v>
      </c>
      <c r="I123" s="422"/>
    </row>
    <row r="124" spans="1:9" ht="23.1" customHeight="1">
      <c r="A124" s="421" t="s">
        <v>1687</v>
      </c>
      <c r="B124" s="420" t="s">
        <v>3564</v>
      </c>
      <c r="C124" s="420"/>
      <c r="D124" s="421"/>
      <c r="E124" s="422"/>
      <c r="F124" s="422"/>
      <c r="G124" s="421"/>
      <c r="H124" s="470">
        <v>0</v>
      </c>
      <c r="I124" s="422"/>
    </row>
    <row r="125" spans="1:9" ht="23.1" customHeight="1">
      <c r="A125" s="421" t="s">
        <v>1687</v>
      </c>
      <c r="B125" s="420" t="s">
        <v>3565</v>
      </c>
      <c r="C125" s="420"/>
      <c r="D125" s="421"/>
      <c r="E125" s="422"/>
      <c r="F125" s="422"/>
      <c r="G125" s="421"/>
      <c r="H125" s="470">
        <v>0</v>
      </c>
      <c r="I125" s="422"/>
    </row>
    <row r="126" spans="1:9" ht="23.1" customHeight="1">
      <c r="A126" s="421" t="s">
        <v>1687</v>
      </c>
      <c r="B126" s="420" t="s">
        <v>3566</v>
      </c>
      <c r="C126" s="420"/>
      <c r="D126" s="421"/>
      <c r="E126" s="422"/>
      <c r="F126" s="422"/>
      <c r="G126" s="421"/>
      <c r="H126" s="470">
        <v>0</v>
      </c>
      <c r="I126" s="422"/>
    </row>
    <row r="127" spans="1:9" ht="23.1" customHeight="1">
      <c r="A127" s="718"/>
      <c r="B127" s="718"/>
      <c r="C127" s="718"/>
      <c r="D127" s="718"/>
      <c r="E127" s="718"/>
      <c r="F127" s="718"/>
      <c r="G127" s="718"/>
      <c r="H127" s="478">
        <f>SUM(H119:H126)</f>
        <v>172076</v>
      </c>
      <c r="I127" s="422"/>
    </row>
    <row r="128" spans="1:9" ht="23.1" customHeight="1">
      <c r="A128" s="467" t="s">
        <v>1598</v>
      </c>
      <c r="B128" s="467" t="s">
        <v>969</v>
      </c>
      <c r="C128" s="467" t="s">
        <v>1596</v>
      </c>
      <c r="D128" s="467" t="s">
        <v>5</v>
      </c>
      <c r="E128" s="468" t="s">
        <v>1789</v>
      </c>
      <c r="F128" s="468" t="s">
        <v>1597</v>
      </c>
      <c r="G128" s="467" t="s">
        <v>250</v>
      </c>
      <c r="H128" s="469" t="s">
        <v>3601</v>
      </c>
      <c r="I128" s="467" t="s">
        <v>1792</v>
      </c>
    </row>
    <row r="129" spans="1:9" ht="23.1" customHeight="1">
      <c r="A129" s="420" t="s">
        <v>1647</v>
      </c>
      <c r="B129" s="420" t="s">
        <v>3567</v>
      </c>
      <c r="C129" s="420" t="s">
        <v>819</v>
      </c>
      <c r="D129" s="420" t="s">
        <v>54</v>
      </c>
      <c r="E129" s="422" t="s">
        <v>1666</v>
      </c>
      <c r="F129" s="422" t="s">
        <v>3379</v>
      </c>
      <c r="G129" s="420" t="s">
        <v>820</v>
      </c>
      <c r="H129" s="470">
        <v>193525</v>
      </c>
      <c r="I129" s="422" t="s">
        <v>3472</v>
      </c>
    </row>
    <row r="130" spans="1:9" ht="23.1" customHeight="1">
      <c r="A130" s="420" t="s">
        <v>1647</v>
      </c>
      <c r="B130" s="420" t="s">
        <v>3567</v>
      </c>
      <c r="C130" s="420" t="s">
        <v>2864</v>
      </c>
      <c r="D130" s="420" t="s">
        <v>567</v>
      </c>
      <c r="E130" s="422" t="s">
        <v>1662</v>
      </c>
      <c r="F130" s="422" t="s">
        <v>3379</v>
      </c>
      <c r="G130" s="420" t="s">
        <v>842</v>
      </c>
      <c r="H130" s="470">
        <v>122260</v>
      </c>
      <c r="I130" s="422" t="s">
        <v>3472</v>
      </c>
    </row>
    <row r="131" spans="1:9" ht="23.1" customHeight="1">
      <c r="A131" s="420" t="s">
        <v>1647</v>
      </c>
      <c r="B131" s="420" t="s">
        <v>3567</v>
      </c>
      <c r="C131" s="420" t="s">
        <v>849</v>
      </c>
      <c r="D131" s="420" t="s">
        <v>1562</v>
      </c>
      <c r="E131" s="422" t="s">
        <v>1662</v>
      </c>
      <c r="F131" s="422" t="s">
        <v>3379</v>
      </c>
      <c r="G131" s="420" t="s">
        <v>850</v>
      </c>
      <c r="H131" s="470">
        <v>63949</v>
      </c>
      <c r="I131" s="422" t="s">
        <v>3472</v>
      </c>
    </row>
    <row r="132" spans="1:9" ht="23.1" customHeight="1">
      <c r="A132" s="420" t="s">
        <v>1647</v>
      </c>
      <c r="B132" s="420" t="s">
        <v>3567</v>
      </c>
      <c r="C132" s="420" t="s">
        <v>2865</v>
      </c>
      <c r="D132" s="420" t="s">
        <v>54</v>
      </c>
      <c r="E132" s="422" t="s">
        <v>1662</v>
      </c>
      <c r="F132" s="422" t="s">
        <v>3379</v>
      </c>
      <c r="G132" s="420" t="s">
        <v>852</v>
      </c>
      <c r="H132" s="470">
        <v>35267</v>
      </c>
      <c r="I132" s="422" t="s">
        <v>3472</v>
      </c>
    </row>
    <row r="133" spans="1:9" ht="23.1" customHeight="1">
      <c r="A133" s="420" t="s">
        <v>1647</v>
      </c>
      <c r="B133" s="420" t="s">
        <v>3568</v>
      </c>
      <c r="C133" s="420" t="s">
        <v>1783</v>
      </c>
      <c r="D133" s="420" t="s">
        <v>54</v>
      </c>
      <c r="E133" s="422" t="s">
        <v>1662</v>
      </c>
      <c r="F133" s="422" t="s">
        <v>3379</v>
      </c>
      <c r="G133" s="420" t="s">
        <v>789</v>
      </c>
      <c r="H133" s="470">
        <v>68879</v>
      </c>
      <c r="I133" s="422" t="s">
        <v>3472</v>
      </c>
    </row>
    <row r="134" spans="1:9" ht="23.1" customHeight="1">
      <c r="A134" s="420" t="s">
        <v>1647</v>
      </c>
      <c r="B134" s="420" t="s">
        <v>3568</v>
      </c>
      <c r="C134" s="420" t="s">
        <v>791</v>
      </c>
      <c r="D134" s="420" t="s">
        <v>54</v>
      </c>
      <c r="E134" s="422" t="s">
        <v>1662</v>
      </c>
      <c r="F134" s="422" t="s">
        <v>3379</v>
      </c>
      <c r="G134" s="420" t="s">
        <v>792</v>
      </c>
      <c r="H134" s="470">
        <v>66161</v>
      </c>
      <c r="I134" s="422" t="s">
        <v>3472</v>
      </c>
    </row>
    <row r="135" spans="1:9" ht="23.1" customHeight="1">
      <c r="A135" s="420" t="s">
        <v>1647</v>
      </c>
      <c r="B135" s="420" t="s">
        <v>3569</v>
      </c>
      <c r="C135" s="420"/>
      <c r="D135" s="420"/>
      <c r="E135" s="422"/>
      <c r="F135" s="422"/>
      <c r="G135" s="420"/>
      <c r="H135" s="470">
        <v>0</v>
      </c>
      <c r="I135" s="422"/>
    </row>
    <row r="136" spans="1:9" ht="23.1" customHeight="1">
      <c r="A136" s="718"/>
      <c r="B136" s="718"/>
      <c r="C136" s="718"/>
      <c r="D136" s="718"/>
      <c r="E136" s="718"/>
      <c r="F136" s="718"/>
      <c r="G136" s="718"/>
      <c r="H136" s="470">
        <f>SUM(H129:H135)</f>
        <v>550041</v>
      </c>
      <c r="I136" s="422"/>
    </row>
    <row r="138" spans="1:9" ht="16.55" customHeight="1">
      <c r="H138" s="479">
        <f>SUM(H2:H136)/2</f>
        <v>7725555</v>
      </c>
    </row>
  </sheetData>
  <mergeCells count="6">
    <mergeCell ref="A136:G136"/>
    <mergeCell ref="A35:G35"/>
    <mergeCell ref="A55:G55"/>
    <mergeCell ref="A91:G91"/>
    <mergeCell ref="A117:G117"/>
    <mergeCell ref="A127:G127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82"/>
  <sheetViews>
    <sheetView workbookViewId="0"/>
  </sheetViews>
  <sheetFormatPr defaultRowHeight="13.75"/>
  <cols>
    <col min="1" max="1" width="8.875" style="147" customWidth="1"/>
    <col min="2" max="2" width="13.5" style="292" customWidth="1"/>
    <col min="3" max="3" width="22.5" style="147" customWidth="1"/>
    <col min="4" max="4" width="6" style="147" customWidth="1"/>
    <col min="5" max="5" width="12.375" style="147" customWidth="1"/>
    <col min="6" max="6" width="8.5" style="147" customWidth="1"/>
    <col min="7" max="7" width="8.25" style="295" customWidth="1"/>
    <col min="8" max="8" width="11.625" style="356" customWidth="1"/>
    <col min="9" max="253" width="10" style="147" customWidth="1"/>
    <col min="254" max="254" width="5.5" style="147" customWidth="1"/>
    <col min="255" max="255" width="14" style="147" customWidth="1"/>
    <col min="256" max="256" width="8.375" style="147" customWidth="1"/>
    <col min="257" max="257" width="9.5" style="147" customWidth="1"/>
    <col min="258" max="258" width="22.5" style="147" customWidth="1"/>
    <col min="259" max="259" width="6" style="147" customWidth="1"/>
    <col min="260" max="261" width="8.5" style="147" customWidth="1"/>
    <col min="262" max="262" width="8.25" style="147" customWidth="1"/>
    <col min="263" max="509" width="10" style="147" customWidth="1"/>
    <col min="510" max="510" width="5.5" style="147" customWidth="1"/>
    <col min="511" max="511" width="14" style="147" customWidth="1"/>
    <col min="512" max="512" width="8.375" style="147" customWidth="1"/>
    <col min="513" max="513" width="9.5" style="147" customWidth="1"/>
    <col min="514" max="514" width="22.5" style="147" customWidth="1"/>
    <col min="515" max="515" width="6" style="147" customWidth="1"/>
    <col min="516" max="517" width="8.5" style="147" customWidth="1"/>
    <col min="518" max="518" width="8.25" style="147" customWidth="1"/>
    <col min="519" max="765" width="10" style="147" customWidth="1"/>
    <col min="766" max="766" width="5.5" style="147" customWidth="1"/>
    <col min="767" max="767" width="14" style="147" customWidth="1"/>
    <col min="768" max="768" width="8.375" style="147" customWidth="1"/>
    <col min="769" max="769" width="9.5" style="147" customWidth="1"/>
    <col min="770" max="770" width="22.5" style="147" customWidth="1"/>
    <col min="771" max="771" width="6" style="147" customWidth="1"/>
    <col min="772" max="773" width="8.5" style="147" customWidth="1"/>
    <col min="774" max="774" width="8.25" style="147" customWidth="1"/>
    <col min="775" max="1021" width="10" style="147" customWidth="1"/>
    <col min="1022" max="1022" width="5.5" style="147" customWidth="1"/>
    <col min="1023" max="1023" width="14" style="147" customWidth="1"/>
    <col min="1024" max="1024" width="8.375" style="147" customWidth="1"/>
    <col min="1025" max="1025" width="9.5" style="147" customWidth="1"/>
    <col min="1026" max="1026" width="22.5" style="147" customWidth="1"/>
    <col min="1027" max="1027" width="6" style="147" customWidth="1"/>
    <col min="1028" max="1029" width="8.5" style="147" customWidth="1"/>
    <col min="1030" max="1030" width="8.25" style="147" customWidth="1"/>
    <col min="1031" max="1277" width="10" style="147" customWidth="1"/>
    <col min="1278" max="1278" width="5.5" style="147" customWidth="1"/>
    <col min="1279" max="1279" width="14" style="147" customWidth="1"/>
    <col min="1280" max="1280" width="8.375" style="147" customWidth="1"/>
    <col min="1281" max="1281" width="9.5" style="147" customWidth="1"/>
    <col min="1282" max="1282" width="22.5" style="147" customWidth="1"/>
    <col min="1283" max="1283" width="6" style="147" customWidth="1"/>
    <col min="1284" max="1285" width="8.5" style="147" customWidth="1"/>
    <col min="1286" max="1286" width="8.25" style="147" customWidth="1"/>
    <col min="1287" max="1533" width="10" style="147" customWidth="1"/>
    <col min="1534" max="1534" width="5.5" style="147" customWidth="1"/>
    <col min="1535" max="1535" width="14" style="147" customWidth="1"/>
    <col min="1536" max="1536" width="8.375" style="147" customWidth="1"/>
    <col min="1537" max="1537" width="9.5" style="147" customWidth="1"/>
    <col min="1538" max="1538" width="22.5" style="147" customWidth="1"/>
    <col min="1539" max="1539" width="6" style="147" customWidth="1"/>
    <col min="1540" max="1541" width="8.5" style="147" customWidth="1"/>
    <col min="1542" max="1542" width="8.25" style="147" customWidth="1"/>
    <col min="1543" max="1789" width="10" style="147" customWidth="1"/>
    <col min="1790" max="1790" width="5.5" style="147" customWidth="1"/>
    <col min="1791" max="1791" width="14" style="147" customWidth="1"/>
    <col min="1792" max="1792" width="8.375" style="147" customWidth="1"/>
    <col min="1793" max="1793" width="9.5" style="147" customWidth="1"/>
    <col min="1794" max="1794" width="22.5" style="147" customWidth="1"/>
    <col min="1795" max="1795" width="6" style="147" customWidth="1"/>
    <col min="1796" max="1797" width="8.5" style="147" customWidth="1"/>
    <col min="1798" max="1798" width="8.25" style="147" customWidth="1"/>
    <col min="1799" max="2045" width="10" style="147" customWidth="1"/>
    <col min="2046" max="2046" width="5.5" style="147" customWidth="1"/>
    <col min="2047" max="2047" width="14" style="147" customWidth="1"/>
    <col min="2048" max="2048" width="8.375" style="147" customWidth="1"/>
    <col min="2049" max="2049" width="9.5" style="147" customWidth="1"/>
    <col min="2050" max="2050" width="22.5" style="147" customWidth="1"/>
    <col min="2051" max="2051" width="6" style="147" customWidth="1"/>
    <col min="2052" max="2053" width="8.5" style="147" customWidth="1"/>
    <col min="2054" max="2054" width="8.25" style="147" customWidth="1"/>
    <col min="2055" max="2301" width="10" style="147" customWidth="1"/>
    <col min="2302" max="2302" width="5.5" style="147" customWidth="1"/>
    <col min="2303" max="2303" width="14" style="147" customWidth="1"/>
    <col min="2304" max="2304" width="8.375" style="147" customWidth="1"/>
    <col min="2305" max="2305" width="9.5" style="147" customWidth="1"/>
    <col min="2306" max="2306" width="22.5" style="147" customWidth="1"/>
    <col min="2307" max="2307" width="6" style="147" customWidth="1"/>
    <col min="2308" max="2309" width="8.5" style="147" customWidth="1"/>
    <col min="2310" max="2310" width="8.25" style="147" customWidth="1"/>
    <col min="2311" max="2557" width="10" style="147" customWidth="1"/>
    <col min="2558" max="2558" width="5.5" style="147" customWidth="1"/>
    <col min="2559" max="2559" width="14" style="147" customWidth="1"/>
    <col min="2560" max="2560" width="8.375" style="147" customWidth="1"/>
    <col min="2561" max="2561" width="9.5" style="147" customWidth="1"/>
    <col min="2562" max="2562" width="22.5" style="147" customWidth="1"/>
    <col min="2563" max="2563" width="6" style="147" customWidth="1"/>
    <col min="2564" max="2565" width="8.5" style="147" customWidth="1"/>
    <col min="2566" max="2566" width="8.25" style="147" customWidth="1"/>
    <col min="2567" max="2813" width="10" style="147" customWidth="1"/>
    <col min="2814" max="2814" width="5.5" style="147" customWidth="1"/>
    <col min="2815" max="2815" width="14" style="147" customWidth="1"/>
    <col min="2816" max="2816" width="8.375" style="147" customWidth="1"/>
    <col min="2817" max="2817" width="9.5" style="147" customWidth="1"/>
    <col min="2818" max="2818" width="22.5" style="147" customWidth="1"/>
    <col min="2819" max="2819" width="6" style="147" customWidth="1"/>
    <col min="2820" max="2821" width="8.5" style="147" customWidth="1"/>
    <col min="2822" max="2822" width="8.25" style="147" customWidth="1"/>
    <col min="2823" max="3069" width="10" style="147" customWidth="1"/>
    <col min="3070" max="3070" width="5.5" style="147" customWidth="1"/>
    <col min="3071" max="3071" width="14" style="147" customWidth="1"/>
    <col min="3072" max="3072" width="8.375" style="147" customWidth="1"/>
    <col min="3073" max="3073" width="9.5" style="147" customWidth="1"/>
    <col min="3074" max="3074" width="22.5" style="147" customWidth="1"/>
    <col min="3075" max="3075" width="6" style="147" customWidth="1"/>
    <col min="3076" max="3077" width="8.5" style="147" customWidth="1"/>
    <col min="3078" max="3078" width="8.25" style="147" customWidth="1"/>
    <col min="3079" max="3325" width="10" style="147" customWidth="1"/>
    <col min="3326" max="3326" width="5.5" style="147" customWidth="1"/>
    <col min="3327" max="3327" width="14" style="147" customWidth="1"/>
    <col min="3328" max="3328" width="8.375" style="147" customWidth="1"/>
    <col min="3329" max="3329" width="9.5" style="147" customWidth="1"/>
    <col min="3330" max="3330" width="22.5" style="147" customWidth="1"/>
    <col min="3331" max="3331" width="6" style="147" customWidth="1"/>
    <col min="3332" max="3333" width="8.5" style="147" customWidth="1"/>
    <col min="3334" max="3334" width="8.25" style="147" customWidth="1"/>
    <col min="3335" max="3581" width="10" style="147" customWidth="1"/>
    <col min="3582" max="3582" width="5.5" style="147" customWidth="1"/>
    <col min="3583" max="3583" width="14" style="147" customWidth="1"/>
    <col min="3584" max="3584" width="8.375" style="147" customWidth="1"/>
    <col min="3585" max="3585" width="9.5" style="147" customWidth="1"/>
    <col min="3586" max="3586" width="22.5" style="147" customWidth="1"/>
    <col min="3587" max="3587" width="6" style="147" customWidth="1"/>
    <col min="3588" max="3589" width="8.5" style="147" customWidth="1"/>
    <col min="3590" max="3590" width="8.25" style="147" customWidth="1"/>
    <col min="3591" max="3837" width="10" style="147" customWidth="1"/>
    <col min="3838" max="3838" width="5.5" style="147" customWidth="1"/>
    <col min="3839" max="3839" width="14" style="147" customWidth="1"/>
    <col min="3840" max="3840" width="8.375" style="147" customWidth="1"/>
    <col min="3841" max="3841" width="9.5" style="147" customWidth="1"/>
    <col min="3842" max="3842" width="22.5" style="147" customWidth="1"/>
    <col min="3843" max="3843" width="6" style="147" customWidth="1"/>
    <col min="3844" max="3845" width="8.5" style="147" customWidth="1"/>
    <col min="3846" max="3846" width="8.25" style="147" customWidth="1"/>
    <col min="3847" max="4093" width="10" style="147" customWidth="1"/>
    <col min="4094" max="4094" width="5.5" style="147" customWidth="1"/>
    <col min="4095" max="4095" width="14" style="147" customWidth="1"/>
    <col min="4096" max="4096" width="8.375" style="147" customWidth="1"/>
    <col min="4097" max="4097" width="9.5" style="147" customWidth="1"/>
    <col min="4098" max="4098" width="22.5" style="147" customWidth="1"/>
    <col min="4099" max="4099" width="6" style="147" customWidth="1"/>
    <col min="4100" max="4101" width="8.5" style="147" customWidth="1"/>
    <col min="4102" max="4102" width="8.25" style="147" customWidth="1"/>
    <col min="4103" max="4349" width="10" style="147" customWidth="1"/>
    <col min="4350" max="4350" width="5.5" style="147" customWidth="1"/>
    <col min="4351" max="4351" width="14" style="147" customWidth="1"/>
    <col min="4352" max="4352" width="8.375" style="147" customWidth="1"/>
    <col min="4353" max="4353" width="9.5" style="147" customWidth="1"/>
    <col min="4354" max="4354" width="22.5" style="147" customWidth="1"/>
    <col min="4355" max="4355" width="6" style="147" customWidth="1"/>
    <col min="4356" max="4357" width="8.5" style="147" customWidth="1"/>
    <col min="4358" max="4358" width="8.25" style="147" customWidth="1"/>
    <col min="4359" max="4605" width="10" style="147" customWidth="1"/>
    <col min="4606" max="4606" width="5.5" style="147" customWidth="1"/>
    <col min="4607" max="4607" width="14" style="147" customWidth="1"/>
    <col min="4608" max="4608" width="8.375" style="147" customWidth="1"/>
    <col min="4609" max="4609" width="9.5" style="147" customWidth="1"/>
    <col min="4610" max="4610" width="22.5" style="147" customWidth="1"/>
    <col min="4611" max="4611" width="6" style="147" customWidth="1"/>
    <col min="4612" max="4613" width="8.5" style="147" customWidth="1"/>
    <col min="4614" max="4614" width="8.25" style="147" customWidth="1"/>
    <col min="4615" max="4861" width="10" style="147" customWidth="1"/>
    <col min="4862" max="4862" width="5.5" style="147" customWidth="1"/>
    <col min="4863" max="4863" width="14" style="147" customWidth="1"/>
    <col min="4864" max="4864" width="8.375" style="147" customWidth="1"/>
    <col min="4865" max="4865" width="9.5" style="147" customWidth="1"/>
    <col min="4866" max="4866" width="22.5" style="147" customWidth="1"/>
    <col min="4867" max="4867" width="6" style="147" customWidth="1"/>
    <col min="4868" max="4869" width="8.5" style="147" customWidth="1"/>
    <col min="4870" max="4870" width="8.25" style="147" customWidth="1"/>
    <col min="4871" max="5117" width="10" style="147" customWidth="1"/>
    <col min="5118" max="5118" width="5.5" style="147" customWidth="1"/>
    <col min="5119" max="5119" width="14" style="147" customWidth="1"/>
    <col min="5120" max="5120" width="8.375" style="147" customWidth="1"/>
    <col min="5121" max="5121" width="9.5" style="147" customWidth="1"/>
    <col min="5122" max="5122" width="22.5" style="147" customWidth="1"/>
    <col min="5123" max="5123" width="6" style="147" customWidth="1"/>
    <col min="5124" max="5125" width="8.5" style="147" customWidth="1"/>
    <col min="5126" max="5126" width="8.25" style="147" customWidth="1"/>
    <col min="5127" max="5373" width="10" style="147" customWidth="1"/>
    <col min="5374" max="5374" width="5.5" style="147" customWidth="1"/>
    <col min="5375" max="5375" width="14" style="147" customWidth="1"/>
    <col min="5376" max="5376" width="8.375" style="147" customWidth="1"/>
    <col min="5377" max="5377" width="9.5" style="147" customWidth="1"/>
    <col min="5378" max="5378" width="22.5" style="147" customWidth="1"/>
    <col min="5379" max="5379" width="6" style="147" customWidth="1"/>
    <col min="5380" max="5381" width="8.5" style="147" customWidth="1"/>
    <col min="5382" max="5382" width="8.25" style="147" customWidth="1"/>
    <col min="5383" max="5629" width="10" style="147" customWidth="1"/>
    <col min="5630" max="5630" width="5.5" style="147" customWidth="1"/>
    <col min="5631" max="5631" width="14" style="147" customWidth="1"/>
    <col min="5632" max="5632" width="8.375" style="147" customWidth="1"/>
    <col min="5633" max="5633" width="9.5" style="147" customWidth="1"/>
    <col min="5634" max="5634" width="22.5" style="147" customWidth="1"/>
    <col min="5635" max="5635" width="6" style="147" customWidth="1"/>
    <col min="5636" max="5637" width="8.5" style="147" customWidth="1"/>
    <col min="5638" max="5638" width="8.25" style="147" customWidth="1"/>
    <col min="5639" max="5885" width="10" style="147" customWidth="1"/>
    <col min="5886" max="5886" width="5.5" style="147" customWidth="1"/>
    <col min="5887" max="5887" width="14" style="147" customWidth="1"/>
    <col min="5888" max="5888" width="8.375" style="147" customWidth="1"/>
    <col min="5889" max="5889" width="9.5" style="147" customWidth="1"/>
    <col min="5890" max="5890" width="22.5" style="147" customWidth="1"/>
    <col min="5891" max="5891" width="6" style="147" customWidth="1"/>
    <col min="5892" max="5893" width="8.5" style="147" customWidth="1"/>
    <col min="5894" max="5894" width="8.25" style="147" customWidth="1"/>
    <col min="5895" max="6141" width="10" style="147" customWidth="1"/>
    <col min="6142" max="6142" width="5.5" style="147" customWidth="1"/>
    <col min="6143" max="6143" width="14" style="147" customWidth="1"/>
    <col min="6144" max="6144" width="8.375" style="147" customWidth="1"/>
    <col min="6145" max="6145" width="9.5" style="147" customWidth="1"/>
    <col min="6146" max="6146" width="22.5" style="147" customWidth="1"/>
    <col min="6147" max="6147" width="6" style="147" customWidth="1"/>
    <col min="6148" max="6149" width="8.5" style="147" customWidth="1"/>
    <col min="6150" max="6150" width="8.25" style="147" customWidth="1"/>
    <col min="6151" max="6397" width="10" style="147" customWidth="1"/>
    <col min="6398" max="6398" width="5.5" style="147" customWidth="1"/>
    <col min="6399" max="6399" width="14" style="147" customWidth="1"/>
    <col min="6400" max="6400" width="8.375" style="147" customWidth="1"/>
    <col min="6401" max="6401" width="9.5" style="147" customWidth="1"/>
    <col min="6402" max="6402" width="22.5" style="147" customWidth="1"/>
    <col min="6403" max="6403" width="6" style="147" customWidth="1"/>
    <col min="6404" max="6405" width="8.5" style="147" customWidth="1"/>
    <col min="6406" max="6406" width="8.25" style="147" customWidth="1"/>
    <col min="6407" max="6653" width="10" style="147" customWidth="1"/>
    <col min="6654" max="6654" width="5.5" style="147" customWidth="1"/>
    <col min="6655" max="6655" width="14" style="147" customWidth="1"/>
    <col min="6656" max="6656" width="8.375" style="147" customWidth="1"/>
    <col min="6657" max="6657" width="9.5" style="147" customWidth="1"/>
    <col min="6658" max="6658" width="22.5" style="147" customWidth="1"/>
    <col min="6659" max="6659" width="6" style="147" customWidth="1"/>
    <col min="6660" max="6661" width="8.5" style="147" customWidth="1"/>
    <col min="6662" max="6662" width="8.25" style="147" customWidth="1"/>
    <col min="6663" max="6909" width="10" style="147" customWidth="1"/>
    <col min="6910" max="6910" width="5.5" style="147" customWidth="1"/>
    <col min="6911" max="6911" width="14" style="147" customWidth="1"/>
    <col min="6912" max="6912" width="8.375" style="147" customWidth="1"/>
    <col min="6913" max="6913" width="9.5" style="147" customWidth="1"/>
    <col min="6914" max="6914" width="22.5" style="147" customWidth="1"/>
    <col min="6915" max="6915" width="6" style="147" customWidth="1"/>
    <col min="6916" max="6917" width="8.5" style="147" customWidth="1"/>
    <col min="6918" max="6918" width="8.25" style="147" customWidth="1"/>
    <col min="6919" max="7165" width="10" style="147" customWidth="1"/>
    <col min="7166" max="7166" width="5.5" style="147" customWidth="1"/>
    <col min="7167" max="7167" width="14" style="147" customWidth="1"/>
    <col min="7168" max="7168" width="8.375" style="147" customWidth="1"/>
    <col min="7169" max="7169" width="9.5" style="147" customWidth="1"/>
    <col min="7170" max="7170" width="22.5" style="147" customWidth="1"/>
    <col min="7171" max="7171" width="6" style="147" customWidth="1"/>
    <col min="7172" max="7173" width="8.5" style="147" customWidth="1"/>
    <col min="7174" max="7174" width="8.25" style="147" customWidth="1"/>
    <col min="7175" max="7421" width="10" style="147" customWidth="1"/>
    <col min="7422" max="7422" width="5.5" style="147" customWidth="1"/>
    <col min="7423" max="7423" width="14" style="147" customWidth="1"/>
    <col min="7424" max="7424" width="8.375" style="147" customWidth="1"/>
    <col min="7425" max="7425" width="9.5" style="147" customWidth="1"/>
    <col min="7426" max="7426" width="22.5" style="147" customWidth="1"/>
    <col min="7427" max="7427" width="6" style="147" customWidth="1"/>
    <col min="7428" max="7429" width="8.5" style="147" customWidth="1"/>
    <col min="7430" max="7430" width="8.25" style="147" customWidth="1"/>
    <col min="7431" max="7677" width="10" style="147" customWidth="1"/>
    <col min="7678" max="7678" width="5.5" style="147" customWidth="1"/>
    <col min="7679" max="7679" width="14" style="147" customWidth="1"/>
    <col min="7680" max="7680" width="8.375" style="147" customWidth="1"/>
    <col min="7681" max="7681" width="9.5" style="147" customWidth="1"/>
    <col min="7682" max="7682" width="22.5" style="147" customWidth="1"/>
    <col min="7683" max="7683" width="6" style="147" customWidth="1"/>
    <col min="7684" max="7685" width="8.5" style="147" customWidth="1"/>
    <col min="7686" max="7686" width="8.25" style="147" customWidth="1"/>
    <col min="7687" max="7933" width="10" style="147" customWidth="1"/>
    <col min="7934" max="7934" width="5.5" style="147" customWidth="1"/>
    <col min="7935" max="7935" width="14" style="147" customWidth="1"/>
    <col min="7936" max="7936" width="8.375" style="147" customWidth="1"/>
    <col min="7937" max="7937" width="9.5" style="147" customWidth="1"/>
    <col min="7938" max="7938" width="22.5" style="147" customWidth="1"/>
    <col min="7939" max="7939" width="6" style="147" customWidth="1"/>
    <col min="7940" max="7941" width="8.5" style="147" customWidth="1"/>
    <col min="7942" max="7942" width="8.25" style="147" customWidth="1"/>
    <col min="7943" max="8189" width="10" style="147" customWidth="1"/>
    <col min="8190" max="8190" width="5.5" style="147" customWidth="1"/>
    <col min="8191" max="8191" width="14" style="147" customWidth="1"/>
    <col min="8192" max="8192" width="8.375" style="147" customWidth="1"/>
    <col min="8193" max="8193" width="9.5" style="147" customWidth="1"/>
    <col min="8194" max="8194" width="22.5" style="147" customWidth="1"/>
    <col min="8195" max="8195" width="6" style="147" customWidth="1"/>
    <col min="8196" max="8197" width="8.5" style="147" customWidth="1"/>
    <col min="8198" max="8198" width="8.25" style="147" customWidth="1"/>
    <col min="8199" max="8445" width="10" style="147" customWidth="1"/>
    <col min="8446" max="8446" width="5.5" style="147" customWidth="1"/>
    <col min="8447" max="8447" width="14" style="147" customWidth="1"/>
    <col min="8448" max="8448" width="8.375" style="147" customWidth="1"/>
    <col min="8449" max="8449" width="9.5" style="147" customWidth="1"/>
    <col min="8450" max="8450" width="22.5" style="147" customWidth="1"/>
    <col min="8451" max="8451" width="6" style="147" customWidth="1"/>
    <col min="8452" max="8453" width="8.5" style="147" customWidth="1"/>
    <col min="8454" max="8454" width="8.25" style="147" customWidth="1"/>
    <col min="8455" max="8701" width="10" style="147" customWidth="1"/>
    <col min="8702" max="8702" width="5.5" style="147" customWidth="1"/>
    <col min="8703" max="8703" width="14" style="147" customWidth="1"/>
    <col min="8704" max="8704" width="8.375" style="147" customWidth="1"/>
    <col min="8705" max="8705" width="9.5" style="147" customWidth="1"/>
    <col min="8706" max="8706" width="22.5" style="147" customWidth="1"/>
    <col min="8707" max="8707" width="6" style="147" customWidth="1"/>
    <col min="8708" max="8709" width="8.5" style="147" customWidth="1"/>
    <col min="8710" max="8710" width="8.25" style="147" customWidth="1"/>
    <col min="8711" max="8957" width="10" style="147" customWidth="1"/>
    <col min="8958" max="8958" width="5.5" style="147" customWidth="1"/>
    <col min="8959" max="8959" width="14" style="147" customWidth="1"/>
    <col min="8960" max="8960" width="8.375" style="147" customWidth="1"/>
    <col min="8961" max="8961" width="9.5" style="147" customWidth="1"/>
    <col min="8962" max="8962" width="22.5" style="147" customWidth="1"/>
    <col min="8963" max="8963" width="6" style="147" customWidth="1"/>
    <col min="8964" max="8965" width="8.5" style="147" customWidth="1"/>
    <col min="8966" max="8966" width="8.25" style="147" customWidth="1"/>
    <col min="8967" max="9213" width="10" style="147" customWidth="1"/>
    <col min="9214" max="9214" width="5.5" style="147" customWidth="1"/>
    <col min="9215" max="9215" width="14" style="147" customWidth="1"/>
    <col min="9216" max="9216" width="8.375" style="147" customWidth="1"/>
    <col min="9217" max="9217" width="9.5" style="147" customWidth="1"/>
    <col min="9218" max="9218" width="22.5" style="147" customWidth="1"/>
    <col min="9219" max="9219" width="6" style="147" customWidth="1"/>
    <col min="9220" max="9221" width="8.5" style="147" customWidth="1"/>
    <col min="9222" max="9222" width="8.25" style="147" customWidth="1"/>
    <col min="9223" max="9469" width="10" style="147" customWidth="1"/>
    <col min="9470" max="9470" width="5.5" style="147" customWidth="1"/>
    <col min="9471" max="9471" width="14" style="147" customWidth="1"/>
    <col min="9472" max="9472" width="8.375" style="147" customWidth="1"/>
    <col min="9473" max="9473" width="9.5" style="147" customWidth="1"/>
    <col min="9474" max="9474" width="22.5" style="147" customWidth="1"/>
    <col min="9475" max="9475" width="6" style="147" customWidth="1"/>
    <col min="9476" max="9477" width="8.5" style="147" customWidth="1"/>
    <col min="9478" max="9478" width="8.25" style="147" customWidth="1"/>
    <col min="9479" max="9725" width="10" style="147" customWidth="1"/>
    <col min="9726" max="9726" width="5.5" style="147" customWidth="1"/>
    <col min="9727" max="9727" width="14" style="147" customWidth="1"/>
    <col min="9728" max="9728" width="8.375" style="147" customWidth="1"/>
    <col min="9729" max="9729" width="9.5" style="147" customWidth="1"/>
    <col min="9730" max="9730" width="22.5" style="147" customWidth="1"/>
    <col min="9731" max="9731" width="6" style="147" customWidth="1"/>
    <col min="9732" max="9733" width="8.5" style="147" customWidth="1"/>
    <col min="9734" max="9734" width="8.25" style="147" customWidth="1"/>
    <col min="9735" max="9981" width="10" style="147" customWidth="1"/>
    <col min="9982" max="9982" width="5.5" style="147" customWidth="1"/>
    <col min="9983" max="9983" width="14" style="147" customWidth="1"/>
    <col min="9984" max="9984" width="8.375" style="147" customWidth="1"/>
    <col min="9985" max="9985" width="9.5" style="147" customWidth="1"/>
    <col min="9986" max="9986" width="22.5" style="147" customWidth="1"/>
    <col min="9987" max="9987" width="6" style="147" customWidth="1"/>
    <col min="9988" max="9989" width="8.5" style="147" customWidth="1"/>
    <col min="9990" max="9990" width="8.25" style="147" customWidth="1"/>
    <col min="9991" max="10237" width="10" style="147" customWidth="1"/>
    <col min="10238" max="10238" width="5.5" style="147" customWidth="1"/>
    <col min="10239" max="10239" width="14" style="147" customWidth="1"/>
    <col min="10240" max="10240" width="8.375" style="147" customWidth="1"/>
    <col min="10241" max="10241" width="9.5" style="147" customWidth="1"/>
    <col min="10242" max="10242" width="22.5" style="147" customWidth="1"/>
    <col min="10243" max="10243" width="6" style="147" customWidth="1"/>
    <col min="10244" max="10245" width="8.5" style="147" customWidth="1"/>
    <col min="10246" max="10246" width="8.25" style="147" customWidth="1"/>
    <col min="10247" max="10493" width="10" style="147" customWidth="1"/>
    <col min="10494" max="10494" width="5.5" style="147" customWidth="1"/>
    <col min="10495" max="10495" width="14" style="147" customWidth="1"/>
    <col min="10496" max="10496" width="8.375" style="147" customWidth="1"/>
    <col min="10497" max="10497" width="9.5" style="147" customWidth="1"/>
    <col min="10498" max="10498" width="22.5" style="147" customWidth="1"/>
    <col min="10499" max="10499" width="6" style="147" customWidth="1"/>
    <col min="10500" max="10501" width="8.5" style="147" customWidth="1"/>
    <col min="10502" max="10502" width="8.25" style="147" customWidth="1"/>
    <col min="10503" max="10749" width="10" style="147" customWidth="1"/>
    <col min="10750" max="10750" width="5.5" style="147" customWidth="1"/>
    <col min="10751" max="10751" width="14" style="147" customWidth="1"/>
    <col min="10752" max="10752" width="8.375" style="147" customWidth="1"/>
    <col min="10753" max="10753" width="9.5" style="147" customWidth="1"/>
    <col min="10754" max="10754" width="22.5" style="147" customWidth="1"/>
    <col min="10755" max="10755" width="6" style="147" customWidth="1"/>
    <col min="10756" max="10757" width="8.5" style="147" customWidth="1"/>
    <col min="10758" max="10758" width="8.25" style="147" customWidth="1"/>
    <col min="10759" max="11005" width="10" style="147" customWidth="1"/>
    <col min="11006" max="11006" width="5.5" style="147" customWidth="1"/>
    <col min="11007" max="11007" width="14" style="147" customWidth="1"/>
    <col min="11008" max="11008" width="8.375" style="147" customWidth="1"/>
    <col min="11009" max="11009" width="9.5" style="147" customWidth="1"/>
    <col min="11010" max="11010" width="22.5" style="147" customWidth="1"/>
    <col min="11011" max="11011" width="6" style="147" customWidth="1"/>
    <col min="11012" max="11013" width="8.5" style="147" customWidth="1"/>
    <col min="11014" max="11014" width="8.25" style="147" customWidth="1"/>
    <col min="11015" max="11261" width="10" style="147" customWidth="1"/>
    <col min="11262" max="11262" width="5.5" style="147" customWidth="1"/>
    <col min="11263" max="11263" width="14" style="147" customWidth="1"/>
    <col min="11264" max="11264" width="8.375" style="147" customWidth="1"/>
    <col min="11265" max="11265" width="9.5" style="147" customWidth="1"/>
    <col min="11266" max="11266" width="22.5" style="147" customWidth="1"/>
    <col min="11267" max="11267" width="6" style="147" customWidth="1"/>
    <col min="11268" max="11269" width="8.5" style="147" customWidth="1"/>
    <col min="11270" max="11270" width="8.25" style="147" customWidth="1"/>
    <col min="11271" max="11517" width="10" style="147" customWidth="1"/>
    <col min="11518" max="11518" width="5.5" style="147" customWidth="1"/>
    <col min="11519" max="11519" width="14" style="147" customWidth="1"/>
    <col min="11520" max="11520" width="8.375" style="147" customWidth="1"/>
    <col min="11521" max="11521" width="9.5" style="147" customWidth="1"/>
    <col min="11522" max="11522" width="22.5" style="147" customWidth="1"/>
    <col min="11523" max="11523" width="6" style="147" customWidth="1"/>
    <col min="11524" max="11525" width="8.5" style="147" customWidth="1"/>
    <col min="11526" max="11526" width="8.25" style="147" customWidth="1"/>
    <col min="11527" max="11773" width="10" style="147" customWidth="1"/>
    <col min="11774" max="11774" width="5.5" style="147" customWidth="1"/>
    <col min="11775" max="11775" width="14" style="147" customWidth="1"/>
    <col min="11776" max="11776" width="8.375" style="147" customWidth="1"/>
    <col min="11777" max="11777" width="9.5" style="147" customWidth="1"/>
    <col min="11778" max="11778" width="22.5" style="147" customWidth="1"/>
    <col min="11779" max="11779" width="6" style="147" customWidth="1"/>
    <col min="11780" max="11781" width="8.5" style="147" customWidth="1"/>
    <col min="11782" max="11782" width="8.25" style="147" customWidth="1"/>
    <col min="11783" max="12029" width="10" style="147" customWidth="1"/>
    <col min="12030" max="12030" width="5.5" style="147" customWidth="1"/>
    <col min="12031" max="12031" width="14" style="147" customWidth="1"/>
    <col min="12032" max="12032" width="8.375" style="147" customWidth="1"/>
    <col min="12033" max="12033" width="9.5" style="147" customWidth="1"/>
    <col min="12034" max="12034" width="22.5" style="147" customWidth="1"/>
    <col min="12035" max="12035" width="6" style="147" customWidth="1"/>
    <col min="12036" max="12037" width="8.5" style="147" customWidth="1"/>
    <col min="12038" max="12038" width="8.25" style="147" customWidth="1"/>
    <col min="12039" max="12285" width="10" style="147" customWidth="1"/>
    <col min="12286" max="12286" width="5.5" style="147" customWidth="1"/>
    <col min="12287" max="12287" width="14" style="147" customWidth="1"/>
    <col min="12288" max="12288" width="8.375" style="147" customWidth="1"/>
    <col min="12289" max="12289" width="9.5" style="147" customWidth="1"/>
    <col min="12290" max="12290" width="22.5" style="147" customWidth="1"/>
    <col min="12291" max="12291" width="6" style="147" customWidth="1"/>
    <col min="12292" max="12293" width="8.5" style="147" customWidth="1"/>
    <col min="12294" max="12294" width="8.25" style="147" customWidth="1"/>
    <col min="12295" max="12541" width="10" style="147" customWidth="1"/>
    <col min="12542" max="12542" width="5.5" style="147" customWidth="1"/>
    <col min="12543" max="12543" width="14" style="147" customWidth="1"/>
    <col min="12544" max="12544" width="8.375" style="147" customWidth="1"/>
    <col min="12545" max="12545" width="9.5" style="147" customWidth="1"/>
    <col min="12546" max="12546" width="22.5" style="147" customWidth="1"/>
    <col min="12547" max="12547" width="6" style="147" customWidth="1"/>
    <col min="12548" max="12549" width="8.5" style="147" customWidth="1"/>
    <col min="12550" max="12550" width="8.25" style="147" customWidth="1"/>
    <col min="12551" max="12797" width="10" style="147" customWidth="1"/>
    <col min="12798" max="12798" width="5.5" style="147" customWidth="1"/>
    <col min="12799" max="12799" width="14" style="147" customWidth="1"/>
    <col min="12800" max="12800" width="8.375" style="147" customWidth="1"/>
    <col min="12801" max="12801" width="9.5" style="147" customWidth="1"/>
    <col min="12802" max="12802" width="22.5" style="147" customWidth="1"/>
    <col min="12803" max="12803" width="6" style="147" customWidth="1"/>
    <col min="12804" max="12805" width="8.5" style="147" customWidth="1"/>
    <col min="12806" max="12806" width="8.25" style="147" customWidth="1"/>
    <col min="12807" max="13053" width="10" style="147" customWidth="1"/>
    <col min="13054" max="13054" width="5.5" style="147" customWidth="1"/>
    <col min="13055" max="13055" width="14" style="147" customWidth="1"/>
    <col min="13056" max="13056" width="8.375" style="147" customWidth="1"/>
    <col min="13057" max="13057" width="9.5" style="147" customWidth="1"/>
    <col min="13058" max="13058" width="22.5" style="147" customWidth="1"/>
    <col min="13059" max="13059" width="6" style="147" customWidth="1"/>
    <col min="13060" max="13061" width="8.5" style="147" customWidth="1"/>
    <col min="13062" max="13062" width="8.25" style="147" customWidth="1"/>
    <col min="13063" max="13309" width="10" style="147" customWidth="1"/>
    <col min="13310" max="13310" width="5.5" style="147" customWidth="1"/>
    <col min="13311" max="13311" width="14" style="147" customWidth="1"/>
    <col min="13312" max="13312" width="8.375" style="147" customWidth="1"/>
    <col min="13313" max="13313" width="9.5" style="147" customWidth="1"/>
    <col min="13314" max="13314" width="22.5" style="147" customWidth="1"/>
    <col min="13315" max="13315" width="6" style="147" customWidth="1"/>
    <col min="13316" max="13317" width="8.5" style="147" customWidth="1"/>
    <col min="13318" max="13318" width="8.25" style="147" customWidth="1"/>
    <col min="13319" max="13565" width="10" style="147" customWidth="1"/>
    <col min="13566" max="13566" width="5.5" style="147" customWidth="1"/>
    <col min="13567" max="13567" width="14" style="147" customWidth="1"/>
    <col min="13568" max="13568" width="8.375" style="147" customWidth="1"/>
    <col min="13569" max="13569" width="9.5" style="147" customWidth="1"/>
    <col min="13570" max="13570" width="22.5" style="147" customWidth="1"/>
    <col min="13571" max="13571" width="6" style="147" customWidth="1"/>
    <col min="13572" max="13573" width="8.5" style="147" customWidth="1"/>
    <col min="13574" max="13574" width="8.25" style="147" customWidth="1"/>
    <col min="13575" max="13821" width="10" style="147" customWidth="1"/>
    <col min="13822" max="13822" width="5.5" style="147" customWidth="1"/>
    <col min="13823" max="13823" width="14" style="147" customWidth="1"/>
    <col min="13824" max="13824" width="8.375" style="147" customWidth="1"/>
    <col min="13825" max="13825" width="9.5" style="147" customWidth="1"/>
    <col min="13826" max="13826" width="22.5" style="147" customWidth="1"/>
    <col min="13827" max="13827" width="6" style="147" customWidth="1"/>
    <col min="13828" max="13829" width="8.5" style="147" customWidth="1"/>
    <col min="13830" max="13830" width="8.25" style="147" customWidth="1"/>
    <col min="13831" max="14077" width="10" style="147" customWidth="1"/>
    <col min="14078" max="14078" width="5.5" style="147" customWidth="1"/>
    <col min="14079" max="14079" width="14" style="147" customWidth="1"/>
    <col min="14080" max="14080" width="8.375" style="147" customWidth="1"/>
    <col min="14081" max="14081" width="9.5" style="147" customWidth="1"/>
    <col min="14082" max="14082" width="22.5" style="147" customWidth="1"/>
    <col min="14083" max="14083" width="6" style="147" customWidth="1"/>
    <col min="14084" max="14085" width="8.5" style="147" customWidth="1"/>
    <col min="14086" max="14086" width="8.25" style="147" customWidth="1"/>
    <col min="14087" max="14333" width="10" style="147" customWidth="1"/>
    <col min="14334" max="14334" width="5.5" style="147" customWidth="1"/>
    <col min="14335" max="14335" width="14" style="147" customWidth="1"/>
    <col min="14336" max="14336" width="8.375" style="147" customWidth="1"/>
    <col min="14337" max="14337" width="9.5" style="147" customWidth="1"/>
    <col min="14338" max="14338" width="22.5" style="147" customWidth="1"/>
    <col min="14339" max="14339" width="6" style="147" customWidth="1"/>
    <col min="14340" max="14341" width="8.5" style="147" customWidth="1"/>
    <col min="14342" max="14342" width="8.25" style="147" customWidth="1"/>
    <col min="14343" max="14589" width="10" style="147" customWidth="1"/>
    <col min="14590" max="14590" width="5.5" style="147" customWidth="1"/>
    <col min="14591" max="14591" width="14" style="147" customWidth="1"/>
    <col min="14592" max="14592" width="8.375" style="147" customWidth="1"/>
    <col min="14593" max="14593" width="9.5" style="147" customWidth="1"/>
    <col min="14594" max="14594" width="22.5" style="147" customWidth="1"/>
    <col min="14595" max="14595" width="6" style="147" customWidth="1"/>
    <col min="14596" max="14597" width="8.5" style="147" customWidth="1"/>
    <col min="14598" max="14598" width="8.25" style="147" customWidth="1"/>
    <col min="14599" max="14845" width="10" style="147" customWidth="1"/>
    <col min="14846" max="14846" width="5.5" style="147" customWidth="1"/>
    <col min="14847" max="14847" width="14" style="147" customWidth="1"/>
    <col min="14848" max="14848" width="8.375" style="147" customWidth="1"/>
    <col min="14849" max="14849" width="9.5" style="147" customWidth="1"/>
    <col min="14850" max="14850" width="22.5" style="147" customWidth="1"/>
    <col min="14851" max="14851" width="6" style="147" customWidth="1"/>
    <col min="14852" max="14853" width="8.5" style="147" customWidth="1"/>
    <col min="14854" max="14854" width="8.25" style="147" customWidth="1"/>
    <col min="14855" max="15101" width="10" style="147" customWidth="1"/>
    <col min="15102" max="15102" width="5.5" style="147" customWidth="1"/>
    <col min="15103" max="15103" width="14" style="147" customWidth="1"/>
    <col min="15104" max="15104" width="8.375" style="147" customWidth="1"/>
    <col min="15105" max="15105" width="9.5" style="147" customWidth="1"/>
    <col min="15106" max="15106" width="22.5" style="147" customWidth="1"/>
    <col min="15107" max="15107" width="6" style="147" customWidth="1"/>
    <col min="15108" max="15109" width="8.5" style="147" customWidth="1"/>
    <col min="15110" max="15110" width="8.25" style="147" customWidth="1"/>
    <col min="15111" max="15357" width="10" style="147" customWidth="1"/>
    <col min="15358" max="15358" width="5.5" style="147" customWidth="1"/>
    <col min="15359" max="15359" width="14" style="147" customWidth="1"/>
    <col min="15360" max="15360" width="8.375" style="147" customWidth="1"/>
    <col min="15361" max="15361" width="9.5" style="147" customWidth="1"/>
    <col min="15362" max="15362" width="22.5" style="147" customWidth="1"/>
    <col min="15363" max="15363" width="6" style="147" customWidth="1"/>
    <col min="15364" max="15365" width="8.5" style="147" customWidth="1"/>
    <col min="15366" max="15366" width="8.25" style="147" customWidth="1"/>
    <col min="15367" max="15613" width="10" style="147" customWidth="1"/>
    <col min="15614" max="15614" width="5.5" style="147" customWidth="1"/>
    <col min="15615" max="15615" width="14" style="147" customWidth="1"/>
    <col min="15616" max="15616" width="8.375" style="147" customWidth="1"/>
    <col min="15617" max="15617" width="9.5" style="147" customWidth="1"/>
    <col min="15618" max="15618" width="22.5" style="147" customWidth="1"/>
    <col min="15619" max="15619" width="6" style="147" customWidth="1"/>
    <col min="15620" max="15621" width="8.5" style="147" customWidth="1"/>
    <col min="15622" max="15622" width="8.25" style="147" customWidth="1"/>
    <col min="15623" max="15869" width="10" style="147" customWidth="1"/>
    <col min="15870" max="15870" width="5.5" style="147" customWidth="1"/>
    <col min="15871" max="15871" width="14" style="147" customWidth="1"/>
    <col min="15872" max="15872" width="8.375" style="147" customWidth="1"/>
    <col min="15873" max="15873" width="9.5" style="147" customWidth="1"/>
    <col min="15874" max="15874" width="22.5" style="147" customWidth="1"/>
    <col min="15875" max="15875" width="6" style="147" customWidth="1"/>
    <col min="15876" max="15877" width="8.5" style="147" customWidth="1"/>
    <col min="15878" max="15878" width="8.25" style="147" customWidth="1"/>
    <col min="15879" max="16125" width="10" style="147" customWidth="1"/>
    <col min="16126" max="16126" width="5.5" style="147" customWidth="1"/>
    <col min="16127" max="16127" width="14" style="147" customWidth="1"/>
    <col min="16128" max="16128" width="8.375" style="147" customWidth="1"/>
    <col min="16129" max="16129" width="9.5" style="147" customWidth="1"/>
    <col min="16130" max="16130" width="22.5" style="147" customWidth="1"/>
    <col min="16131" max="16131" width="6" style="147" customWidth="1"/>
    <col min="16132" max="16133" width="8.5" style="147" customWidth="1"/>
    <col min="16134" max="16134" width="8.25" style="147" customWidth="1"/>
    <col min="16135" max="16384" width="10" style="147" customWidth="1"/>
  </cols>
  <sheetData>
    <row r="1" spans="1:8" ht="23.1" customHeight="1">
      <c r="A1" s="260" t="s">
        <v>1598</v>
      </c>
      <c r="B1" s="258" t="s">
        <v>969</v>
      </c>
      <c r="C1" s="258" t="s">
        <v>1596</v>
      </c>
      <c r="D1" s="167" t="s">
        <v>5</v>
      </c>
      <c r="E1" s="258" t="s">
        <v>1789</v>
      </c>
      <c r="F1" s="259" t="s">
        <v>250</v>
      </c>
      <c r="G1" s="261" t="s">
        <v>3629</v>
      </c>
      <c r="H1" s="338" t="s">
        <v>1546</v>
      </c>
    </row>
    <row r="2" spans="1:8" ht="23.1" customHeight="1">
      <c r="A2" s="137" t="s">
        <v>1610</v>
      </c>
      <c r="B2" s="420" t="s">
        <v>3531</v>
      </c>
      <c r="C2" s="341" t="s">
        <v>3630</v>
      </c>
      <c r="D2" s="264" t="s">
        <v>12</v>
      </c>
      <c r="E2" s="273"/>
      <c r="F2" s="137" t="s">
        <v>2019</v>
      </c>
      <c r="G2" s="265">
        <v>963</v>
      </c>
      <c r="H2" s="279"/>
    </row>
    <row r="3" spans="1:8" ht="23.1" customHeight="1">
      <c r="A3" s="137" t="s">
        <v>1610</v>
      </c>
      <c r="B3" s="340" t="s">
        <v>3532</v>
      </c>
      <c r="C3" s="341" t="s">
        <v>100</v>
      </c>
      <c r="D3" s="264" t="s">
        <v>22</v>
      </c>
      <c r="E3" s="273"/>
      <c r="F3" s="137" t="s">
        <v>2201</v>
      </c>
      <c r="G3" s="265">
        <v>1117</v>
      </c>
      <c r="H3" s="279"/>
    </row>
    <row r="4" spans="1:8" ht="23.1" customHeight="1">
      <c r="A4" s="137" t="s">
        <v>1610</v>
      </c>
      <c r="B4" s="420" t="s">
        <v>3533</v>
      </c>
      <c r="C4" s="341"/>
      <c r="D4" s="264"/>
      <c r="E4" s="273"/>
      <c r="F4" s="137"/>
      <c r="G4" s="265">
        <v>0</v>
      </c>
      <c r="H4" s="279"/>
    </row>
    <row r="5" spans="1:8" ht="23.1" customHeight="1">
      <c r="A5" s="137" t="s">
        <v>1610</v>
      </c>
      <c r="B5" s="420" t="s">
        <v>3534</v>
      </c>
      <c r="C5" s="341"/>
      <c r="D5" s="264"/>
      <c r="E5" s="273"/>
      <c r="F5" s="137"/>
      <c r="G5" s="265">
        <v>0</v>
      </c>
      <c r="H5" s="279"/>
    </row>
    <row r="6" spans="1:8" ht="23.1" customHeight="1">
      <c r="A6" s="137" t="s">
        <v>1610</v>
      </c>
      <c r="B6" s="420" t="s">
        <v>3535</v>
      </c>
      <c r="C6" s="341" t="s">
        <v>101</v>
      </c>
      <c r="D6" s="264" t="s">
        <v>25</v>
      </c>
      <c r="E6" s="273"/>
      <c r="F6" s="137" t="s">
        <v>3631</v>
      </c>
      <c r="G6" s="265">
        <v>1376</v>
      </c>
      <c r="H6" s="279" t="s">
        <v>3632</v>
      </c>
    </row>
    <row r="7" spans="1:8" ht="23.1" customHeight="1">
      <c r="A7" s="137" t="s">
        <v>1610</v>
      </c>
      <c r="B7" s="420" t="s">
        <v>3536</v>
      </c>
      <c r="C7" s="341"/>
      <c r="D7" s="264"/>
      <c r="E7" s="273"/>
      <c r="F7" s="137"/>
      <c r="G7" s="265">
        <v>0</v>
      </c>
      <c r="H7" s="279"/>
    </row>
    <row r="8" spans="1:8" ht="23.1" customHeight="1">
      <c r="A8" s="137" t="s">
        <v>1610</v>
      </c>
      <c r="B8" s="420" t="s">
        <v>3429</v>
      </c>
      <c r="C8" s="341" t="s">
        <v>26</v>
      </c>
      <c r="D8" s="264" t="s">
        <v>22</v>
      </c>
      <c r="E8" s="273"/>
      <c r="F8" s="466" t="s">
        <v>3633</v>
      </c>
      <c r="G8" s="265">
        <v>1395</v>
      </c>
      <c r="H8" s="279"/>
    </row>
    <row r="9" spans="1:8" ht="23.1" customHeight="1">
      <c r="A9" s="137" t="s">
        <v>1610</v>
      </c>
      <c r="B9" s="420" t="s">
        <v>3537</v>
      </c>
      <c r="C9" s="273"/>
      <c r="D9" s="274"/>
      <c r="E9" s="273"/>
      <c r="F9" s="137"/>
      <c r="G9" s="265">
        <v>0</v>
      </c>
      <c r="H9" s="388"/>
    </row>
    <row r="10" spans="1:8" ht="23.1" customHeight="1">
      <c r="A10" s="137" t="s">
        <v>1610</v>
      </c>
      <c r="B10" s="420" t="s">
        <v>3538</v>
      </c>
      <c r="C10" s="273"/>
      <c r="D10" s="274"/>
      <c r="E10" s="273"/>
      <c r="F10" s="137"/>
      <c r="G10" s="265">
        <v>0</v>
      </c>
      <c r="H10" s="388"/>
    </row>
    <row r="11" spans="1:8" ht="23.1" customHeight="1">
      <c r="A11" s="137" t="s">
        <v>1610</v>
      </c>
      <c r="B11" s="455" t="s">
        <v>3539</v>
      </c>
      <c r="C11" s="456"/>
      <c r="D11" s="457"/>
      <c r="E11" s="456"/>
      <c r="F11" s="458"/>
      <c r="G11" s="459">
        <v>0</v>
      </c>
      <c r="H11" s="460"/>
    </row>
    <row r="12" spans="1:8" ht="23.1" customHeight="1">
      <c r="A12" s="137" t="s">
        <v>1610</v>
      </c>
      <c r="B12" s="420" t="s">
        <v>3540</v>
      </c>
      <c r="C12" s="263" t="s">
        <v>168</v>
      </c>
      <c r="D12" s="264" t="s">
        <v>25</v>
      </c>
      <c r="E12" s="263"/>
      <c r="F12" s="466" t="s">
        <v>3634</v>
      </c>
      <c r="G12" s="265">
        <v>1147</v>
      </c>
      <c r="H12" s="343"/>
    </row>
    <row r="13" spans="1:8" ht="23.1" customHeight="1">
      <c r="A13" s="137" t="s">
        <v>1610</v>
      </c>
      <c r="B13" s="420" t="s">
        <v>3541</v>
      </c>
      <c r="C13" s="263"/>
      <c r="D13" s="264"/>
      <c r="E13" s="263"/>
      <c r="F13" s="263"/>
      <c r="G13" s="265">
        <v>0</v>
      </c>
      <c r="H13" s="343"/>
    </row>
    <row r="14" spans="1:8" ht="23.1" customHeight="1">
      <c r="A14" s="718"/>
      <c r="B14" s="718"/>
      <c r="C14" s="718"/>
      <c r="D14" s="718"/>
      <c r="E14" s="718"/>
      <c r="F14" s="718"/>
      <c r="G14" s="265">
        <f>SUM(G2:G13)</f>
        <v>5998</v>
      </c>
      <c r="H14" s="343"/>
    </row>
    <row r="15" spans="1:8" ht="23.1" customHeight="1">
      <c r="A15" s="260" t="s">
        <v>1598</v>
      </c>
      <c r="B15" s="258" t="s">
        <v>969</v>
      </c>
      <c r="C15" s="258" t="s">
        <v>1596</v>
      </c>
      <c r="D15" s="167" t="s">
        <v>5</v>
      </c>
      <c r="E15" s="258" t="s">
        <v>1789</v>
      </c>
      <c r="F15" s="259" t="s">
        <v>250</v>
      </c>
      <c r="G15" s="261" t="s">
        <v>3629</v>
      </c>
      <c r="H15" s="338" t="s">
        <v>1546</v>
      </c>
    </row>
    <row r="16" spans="1:8" ht="23.1" customHeight="1">
      <c r="A16" s="137" t="s">
        <v>1601</v>
      </c>
      <c r="B16" s="420" t="s">
        <v>2877</v>
      </c>
      <c r="C16" s="387"/>
      <c r="D16" s="264"/>
      <c r="E16" s="263"/>
      <c r="F16" s="263"/>
      <c r="G16" s="265">
        <v>0</v>
      </c>
      <c r="H16" s="388"/>
    </row>
    <row r="17" spans="1:8" ht="23.1" customHeight="1">
      <c r="A17" s="137" t="s">
        <v>1601</v>
      </c>
      <c r="B17" s="274" t="s">
        <v>2708</v>
      </c>
      <c r="C17" s="273"/>
      <c r="D17" s="264"/>
      <c r="E17" s="273"/>
      <c r="F17" s="273"/>
      <c r="G17" s="265">
        <v>0</v>
      </c>
      <c r="H17" s="279"/>
    </row>
    <row r="18" spans="1:8" ht="30.8" customHeight="1">
      <c r="A18" s="137" t="s">
        <v>1601</v>
      </c>
      <c r="B18" s="274" t="s">
        <v>3542</v>
      </c>
      <c r="C18" s="263" t="s">
        <v>1531</v>
      </c>
      <c r="D18" s="264" t="s">
        <v>12</v>
      </c>
      <c r="E18" s="263" t="s">
        <v>2260</v>
      </c>
      <c r="F18" s="466" t="s">
        <v>3635</v>
      </c>
      <c r="G18" s="265">
        <v>620</v>
      </c>
      <c r="H18" s="279"/>
    </row>
    <row r="19" spans="1:8" ht="34.549999999999997" customHeight="1">
      <c r="A19" s="137" t="s">
        <v>1601</v>
      </c>
      <c r="B19" s="273" t="s">
        <v>2888</v>
      </c>
      <c r="C19" s="273" t="s">
        <v>59</v>
      </c>
      <c r="D19" s="264" t="s">
        <v>25</v>
      </c>
      <c r="E19" s="273" t="s">
        <v>3636</v>
      </c>
      <c r="F19" s="273" t="s">
        <v>1633</v>
      </c>
      <c r="G19" s="265">
        <v>4928</v>
      </c>
      <c r="H19" s="279"/>
    </row>
    <row r="20" spans="1:8" ht="39.799999999999997" customHeight="1">
      <c r="A20" s="137" t="s">
        <v>1601</v>
      </c>
      <c r="B20" s="273" t="s">
        <v>2896</v>
      </c>
      <c r="C20" s="273"/>
      <c r="D20" s="264"/>
      <c r="E20" s="273"/>
      <c r="F20" s="273"/>
      <c r="G20" s="265">
        <v>0</v>
      </c>
      <c r="H20" s="486"/>
    </row>
    <row r="21" spans="1:8" ht="40.6" customHeight="1">
      <c r="A21" s="137" t="s">
        <v>1601</v>
      </c>
      <c r="B21" s="340" t="s">
        <v>3545</v>
      </c>
      <c r="C21" s="263" t="s">
        <v>3546</v>
      </c>
      <c r="D21" s="264" t="s">
        <v>3596</v>
      </c>
      <c r="E21" s="263"/>
      <c r="F21" s="263" t="s">
        <v>3547</v>
      </c>
      <c r="G21" s="265">
        <v>816</v>
      </c>
      <c r="H21" s="279"/>
    </row>
    <row r="22" spans="1:8" ht="32.25" customHeight="1">
      <c r="A22" s="137" t="s">
        <v>1601</v>
      </c>
      <c r="B22" s="340" t="s">
        <v>3548</v>
      </c>
      <c r="C22" s="387" t="s">
        <v>3311</v>
      </c>
      <c r="D22" s="264" t="s">
        <v>25</v>
      </c>
      <c r="E22" s="263" t="s">
        <v>1890</v>
      </c>
      <c r="F22" s="466" t="s">
        <v>1891</v>
      </c>
      <c r="G22" s="461">
        <v>19504</v>
      </c>
      <c r="H22" s="388"/>
    </row>
    <row r="23" spans="1:8" ht="23.1" customHeight="1">
      <c r="A23" s="137" t="s">
        <v>1601</v>
      </c>
      <c r="B23" s="420" t="s">
        <v>3549</v>
      </c>
      <c r="C23" s="263"/>
      <c r="D23" s="264"/>
      <c r="E23" s="137"/>
      <c r="F23" s="137"/>
      <c r="G23" s="265">
        <v>0</v>
      </c>
      <c r="H23" s="279"/>
    </row>
    <row r="24" spans="1:8" ht="23.1" customHeight="1">
      <c r="A24" s="137" t="s">
        <v>1601</v>
      </c>
      <c r="B24" s="420" t="s">
        <v>3550</v>
      </c>
      <c r="C24" s="263"/>
      <c r="D24" s="264"/>
      <c r="E24" s="137"/>
      <c r="F24" s="137"/>
      <c r="G24" s="265">
        <v>0</v>
      </c>
      <c r="H24" s="279"/>
    </row>
    <row r="25" spans="1:8" ht="23.1" customHeight="1">
      <c r="A25" s="718"/>
      <c r="B25" s="718"/>
      <c r="C25" s="718"/>
      <c r="D25" s="718"/>
      <c r="E25" s="718"/>
      <c r="F25" s="718"/>
      <c r="G25" s="265">
        <f>SUM(G16:G24)</f>
        <v>25868</v>
      </c>
      <c r="H25" s="343"/>
    </row>
    <row r="26" spans="1:8" ht="23.1" customHeight="1">
      <c r="A26" s="260" t="s">
        <v>1598</v>
      </c>
      <c r="B26" s="258" t="s">
        <v>969</v>
      </c>
      <c r="C26" s="258" t="s">
        <v>1596</v>
      </c>
      <c r="D26" s="167" t="s">
        <v>5</v>
      </c>
      <c r="E26" s="258" t="s">
        <v>1789</v>
      </c>
      <c r="F26" s="259" t="s">
        <v>250</v>
      </c>
      <c r="G26" s="261" t="s">
        <v>3629</v>
      </c>
      <c r="H26" s="338" t="s">
        <v>1546</v>
      </c>
    </row>
    <row r="27" spans="1:8" ht="23.1" customHeight="1">
      <c r="A27" s="458" t="s">
        <v>1603</v>
      </c>
      <c r="B27" s="457" t="s">
        <v>3148</v>
      </c>
      <c r="C27" s="456"/>
      <c r="D27" s="457"/>
      <c r="E27" s="456"/>
      <c r="F27" s="458"/>
      <c r="G27" s="459">
        <v>0</v>
      </c>
      <c r="H27" s="460"/>
    </row>
    <row r="28" spans="1:8" ht="23.1" customHeight="1">
      <c r="A28" s="137" t="s">
        <v>1603</v>
      </c>
      <c r="B28" s="274" t="s">
        <v>3153</v>
      </c>
      <c r="C28" s="263"/>
      <c r="D28" s="264"/>
      <c r="E28" s="263"/>
      <c r="F28" s="263"/>
      <c r="G28" s="265">
        <v>0</v>
      </c>
      <c r="H28" s="279"/>
    </row>
    <row r="29" spans="1:8" ht="23.1" customHeight="1">
      <c r="A29" s="137" t="s">
        <v>1603</v>
      </c>
      <c r="B29" s="274" t="s">
        <v>3166</v>
      </c>
      <c r="C29" s="263"/>
      <c r="D29" s="264"/>
      <c r="E29" s="263"/>
      <c r="F29" s="263"/>
      <c r="G29" s="265">
        <v>0</v>
      </c>
      <c r="H29" s="279"/>
    </row>
    <row r="30" spans="1:8" ht="33.049999999999997" customHeight="1">
      <c r="A30" s="137" t="s">
        <v>1603</v>
      </c>
      <c r="B30" s="274" t="s">
        <v>2909</v>
      </c>
      <c r="C30" s="263" t="s">
        <v>1492</v>
      </c>
      <c r="D30" s="264" t="s">
        <v>17</v>
      </c>
      <c r="E30" s="263" t="s">
        <v>2125</v>
      </c>
      <c r="F30" s="466" t="s">
        <v>3637</v>
      </c>
      <c r="G30" s="265">
        <v>1271</v>
      </c>
      <c r="H30" s="279"/>
    </row>
    <row r="31" spans="1:8" ht="23.1" customHeight="1">
      <c r="A31" s="137" t="s">
        <v>1603</v>
      </c>
      <c r="B31" s="140" t="s">
        <v>2916</v>
      </c>
      <c r="C31" s="263" t="s">
        <v>1619</v>
      </c>
      <c r="D31" s="264" t="s">
        <v>22</v>
      </c>
      <c r="E31" s="263" t="s">
        <v>1799</v>
      </c>
      <c r="F31" s="263"/>
      <c r="G31" s="265">
        <v>1664</v>
      </c>
      <c r="H31" s="279"/>
    </row>
    <row r="32" spans="1:8" ht="39.799999999999997" customHeight="1">
      <c r="A32" s="137" t="s">
        <v>1603</v>
      </c>
      <c r="B32" s="140" t="s">
        <v>2916</v>
      </c>
      <c r="C32" s="273" t="s">
        <v>65</v>
      </c>
      <c r="D32" s="264" t="s">
        <v>25</v>
      </c>
      <c r="E32" s="273" t="s">
        <v>2093</v>
      </c>
      <c r="F32" s="273" t="s">
        <v>1637</v>
      </c>
      <c r="G32" s="265">
        <v>3927</v>
      </c>
      <c r="H32" s="279"/>
    </row>
    <row r="33" spans="1:12" ht="37.5" customHeight="1">
      <c r="A33" s="137" t="s">
        <v>1603</v>
      </c>
      <c r="B33" s="140" t="s">
        <v>2916</v>
      </c>
      <c r="C33" s="273" t="s">
        <v>3638</v>
      </c>
      <c r="D33" s="264" t="s">
        <v>22</v>
      </c>
      <c r="E33" s="273"/>
      <c r="F33" s="487" t="s">
        <v>3639</v>
      </c>
      <c r="G33" s="265">
        <v>3534</v>
      </c>
      <c r="H33" s="279"/>
    </row>
    <row r="34" spans="1:12" ht="23.1" customHeight="1">
      <c r="A34" s="137" t="s">
        <v>1603</v>
      </c>
      <c r="B34" s="140" t="s">
        <v>3185</v>
      </c>
      <c r="C34" s="273"/>
      <c r="D34" s="264"/>
      <c r="E34" s="273"/>
      <c r="F34" s="273"/>
      <c r="G34" s="265">
        <v>0</v>
      </c>
      <c r="H34" s="279"/>
    </row>
    <row r="35" spans="1:12" ht="23.1" customHeight="1">
      <c r="A35" s="137" t="s">
        <v>1603</v>
      </c>
      <c r="B35" s="262" t="s">
        <v>3552</v>
      </c>
      <c r="C35" s="263"/>
      <c r="D35" s="264"/>
      <c r="E35" s="137"/>
      <c r="F35" s="137"/>
      <c r="G35" s="265">
        <v>0</v>
      </c>
      <c r="H35" s="343"/>
    </row>
    <row r="36" spans="1:12" ht="23.1" customHeight="1">
      <c r="A36" s="137" t="s">
        <v>1603</v>
      </c>
      <c r="B36" s="262" t="s">
        <v>3553</v>
      </c>
      <c r="C36" s="263"/>
      <c r="D36" s="264"/>
      <c r="E36" s="137"/>
      <c r="F36" s="137"/>
      <c r="G36" s="265">
        <v>0</v>
      </c>
      <c r="H36" s="343"/>
    </row>
    <row r="37" spans="1:12" ht="23.1" customHeight="1">
      <c r="A37" s="137" t="s">
        <v>1603</v>
      </c>
      <c r="B37" s="274" t="s">
        <v>3554</v>
      </c>
      <c r="C37" s="263" t="s">
        <v>3313</v>
      </c>
      <c r="D37" s="264" t="s">
        <v>12</v>
      </c>
      <c r="E37" s="263"/>
      <c r="F37" s="466" t="s">
        <v>3597</v>
      </c>
      <c r="G37" s="265">
        <v>1925</v>
      </c>
      <c r="H37" s="279"/>
    </row>
    <row r="38" spans="1:12" ht="23.1" customHeight="1">
      <c r="A38" s="137" t="s">
        <v>1603</v>
      </c>
      <c r="B38" s="140" t="s">
        <v>3555</v>
      </c>
      <c r="C38" s="273" t="s">
        <v>3556</v>
      </c>
      <c r="D38" s="264" t="s">
        <v>25</v>
      </c>
      <c r="E38" s="273"/>
      <c r="F38" s="273" t="s">
        <v>2293</v>
      </c>
      <c r="G38" s="265">
        <v>2032.8</v>
      </c>
      <c r="H38" s="279"/>
    </row>
    <row r="39" spans="1:12" ht="23.1" customHeight="1">
      <c r="A39" s="137" t="s">
        <v>1603</v>
      </c>
      <c r="B39" s="140" t="s">
        <v>3557</v>
      </c>
      <c r="C39" s="273"/>
      <c r="D39" s="264"/>
      <c r="E39" s="273"/>
      <c r="F39" s="273"/>
      <c r="G39" s="265">
        <v>0</v>
      </c>
      <c r="H39" s="279"/>
    </row>
    <row r="40" spans="1:12" ht="23.1" customHeight="1">
      <c r="A40" s="718"/>
      <c r="B40" s="718"/>
      <c r="C40" s="718"/>
      <c r="D40" s="718"/>
      <c r="E40" s="718"/>
      <c r="F40" s="718"/>
      <c r="G40" s="265">
        <f>SUM(G27:G39)</f>
        <v>14353.8</v>
      </c>
      <c r="H40" s="343"/>
    </row>
    <row r="41" spans="1:12" ht="23.1" customHeight="1">
      <c r="A41" s="260" t="s">
        <v>1598</v>
      </c>
      <c r="B41" s="258" t="s">
        <v>969</v>
      </c>
      <c r="C41" s="258" t="s">
        <v>1596</v>
      </c>
      <c r="D41" s="167" t="s">
        <v>5</v>
      </c>
      <c r="E41" s="258" t="s">
        <v>1789</v>
      </c>
      <c r="F41" s="259" t="s">
        <v>250</v>
      </c>
      <c r="G41" s="261" t="s">
        <v>3629</v>
      </c>
      <c r="H41" s="338" t="s">
        <v>1546</v>
      </c>
    </row>
    <row r="42" spans="1:12" ht="39.799999999999997" customHeight="1">
      <c r="A42" s="137" t="s">
        <v>1609</v>
      </c>
      <c r="B42" s="140" t="s">
        <v>3408</v>
      </c>
      <c r="C42" s="263" t="s">
        <v>3314</v>
      </c>
      <c r="D42" s="264" t="s">
        <v>12</v>
      </c>
      <c r="E42" s="263"/>
      <c r="F42" s="466" t="s">
        <v>3598</v>
      </c>
      <c r="G42" s="265">
        <v>539</v>
      </c>
      <c r="H42" s="279"/>
    </row>
    <row r="43" spans="1:12" ht="32.25" customHeight="1">
      <c r="A43" s="137" t="s">
        <v>1609</v>
      </c>
      <c r="B43" s="140" t="s">
        <v>3410</v>
      </c>
      <c r="C43" s="263"/>
      <c r="D43" s="264"/>
      <c r="E43" s="263"/>
      <c r="F43" s="263"/>
      <c r="G43" s="265">
        <v>0</v>
      </c>
      <c r="H43" s="279"/>
    </row>
    <row r="44" spans="1:12" ht="33.75" customHeight="1">
      <c r="A44" s="137" t="s">
        <v>1609</v>
      </c>
      <c r="B44" s="140" t="s">
        <v>3414</v>
      </c>
      <c r="C44" s="263"/>
      <c r="D44" s="264"/>
      <c r="E44" s="263"/>
      <c r="F44" s="263"/>
      <c r="G44" s="265">
        <v>0</v>
      </c>
      <c r="H44" s="279"/>
    </row>
    <row r="45" spans="1:12" ht="36.85" customHeight="1">
      <c r="A45" s="137" t="s">
        <v>1609</v>
      </c>
      <c r="B45" s="140" t="s">
        <v>3558</v>
      </c>
      <c r="C45" s="263"/>
      <c r="D45" s="264"/>
      <c r="E45" s="263"/>
      <c r="F45" s="263"/>
      <c r="G45" s="265">
        <v>0</v>
      </c>
      <c r="H45" s="279"/>
      <c r="L45" s="441"/>
    </row>
    <row r="46" spans="1:12" ht="23.1" customHeight="1">
      <c r="A46" s="137" t="s">
        <v>1609</v>
      </c>
      <c r="B46" s="140" t="s">
        <v>3415</v>
      </c>
      <c r="C46" s="263"/>
      <c r="D46" s="264"/>
      <c r="E46" s="263"/>
      <c r="F46" s="263"/>
      <c r="G46" s="265">
        <v>0</v>
      </c>
      <c r="H46" s="279"/>
    </row>
    <row r="47" spans="1:12" ht="42.05" customHeight="1">
      <c r="A47" s="137" t="s">
        <v>1609</v>
      </c>
      <c r="B47" s="262" t="s">
        <v>3416</v>
      </c>
      <c r="C47" s="263" t="s">
        <v>1622</v>
      </c>
      <c r="D47" s="264" t="s">
        <v>17</v>
      </c>
      <c r="E47" s="263" t="s">
        <v>1965</v>
      </c>
      <c r="F47" s="263" t="s">
        <v>2727</v>
      </c>
      <c r="G47" s="265">
        <v>1001</v>
      </c>
      <c r="H47" s="279"/>
    </row>
    <row r="48" spans="1:12" ht="38.950000000000003" customHeight="1">
      <c r="A48" s="137" t="s">
        <v>1609</v>
      </c>
      <c r="B48" s="262" t="s">
        <v>3416</v>
      </c>
      <c r="C48" s="273" t="s">
        <v>1991</v>
      </c>
      <c r="D48" s="273" t="s">
        <v>12</v>
      </c>
      <c r="E48" s="273" t="s">
        <v>1992</v>
      </c>
      <c r="F48" s="289" t="s">
        <v>2729</v>
      </c>
      <c r="G48" s="265">
        <v>986</v>
      </c>
      <c r="H48" s="279"/>
    </row>
    <row r="49" spans="1:8" ht="23.1" customHeight="1">
      <c r="A49" s="137" t="s">
        <v>1609</v>
      </c>
      <c r="B49" s="262" t="s">
        <v>3416</v>
      </c>
      <c r="C49" s="273" t="s">
        <v>1951</v>
      </c>
      <c r="D49" s="273" t="s">
        <v>25</v>
      </c>
      <c r="E49" s="273"/>
      <c r="F49" s="466" t="s">
        <v>3640</v>
      </c>
      <c r="G49" s="265">
        <v>1792</v>
      </c>
      <c r="H49" s="279" t="s">
        <v>3632</v>
      </c>
    </row>
    <row r="50" spans="1:8" ht="36.85" customHeight="1">
      <c r="A50" s="137" t="s">
        <v>1609</v>
      </c>
      <c r="B50" s="137" t="s">
        <v>3559</v>
      </c>
      <c r="C50" s="263" t="s">
        <v>49</v>
      </c>
      <c r="D50" s="264" t="s">
        <v>25</v>
      </c>
      <c r="E50" s="263" t="s">
        <v>2237</v>
      </c>
      <c r="F50" s="263" t="s">
        <v>3599</v>
      </c>
      <c r="G50" s="265">
        <v>5736.5</v>
      </c>
      <c r="H50" s="279"/>
    </row>
    <row r="51" spans="1:8" ht="33.049999999999997" customHeight="1">
      <c r="A51" s="137" t="s">
        <v>1609</v>
      </c>
      <c r="B51" s="288" t="s">
        <v>3560</v>
      </c>
      <c r="C51" s="488" t="s">
        <v>3641</v>
      </c>
      <c r="D51" s="273" t="s">
        <v>12</v>
      </c>
      <c r="E51" s="273" t="s">
        <v>1982</v>
      </c>
      <c r="F51" s="273" t="s">
        <v>3600</v>
      </c>
      <c r="G51" s="265">
        <v>480</v>
      </c>
      <c r="H51" s="279"/>
    </row>
    <row r="52" spans="1:8" ht="23.1" customHeight="1">
      <c r="A52" s="137" t="s">
        <v>1609</v>
      </c>
      <c r="B52" s="288" t="s">
        <v>3560</v>
      </c>
      <c r="C52" s="263" t="s">
        <v>88</v>
      </c>
      <c r="D52" s="264" t="s">
        <v>25</v>
      </c>
      <c r="E52" s="263" t="s">
        <v>2137</v>
      </c>
      <c r="F52" s="263" t="s">
        <v>2138</v>
      </c>
      <c r="G52" s="265">
        <v>1232</v>
      </c>
      <c r="H52" s="279"/>
    </row>
    <row r="53" spans="1:8" ht="23.1" customHeight="1">
      <c r="A53" s="137" t="s">
        <v>1609</v>
      </c>
      <c r="B53" s="288" t="s">
        <v>3560</v>
      </c>
      <c r="C53" s="263" t="s">
        <v>3642</v>
      </c>
      <c r="D53" s="264" t="s">
        <v>22</v>
      </c>
      <c r="E53" s="263"/>
      <c r="F53" s="263"/>
      <c r="G53" s="265">
        <v>467.2</v>
      </c>
      <c r="H53" s="279" t="s">
        <v>3632</v>
      </c>
    </row>
    <row r="54" spans="1:8" ht="23.1" customHeight="1">
      <c r="A54" s="137" t="s">
        <v>1609</v>
      </c>
      <c r="B54" s="288" t="s">
        <v>3560</v>
      </c>
      <c r="C54" s="263" t="s">
        <v>3643</v>
      </c>
      <c r="D54" s="264" t="s">
        <v>22</v>
      </c>
      <c r="E54" s="263"/>
      <c r="F54" s="263"/>
      <c r="G54" s="265">
        <v>800</v>
      </c>
      <c r="H54" s="279" t="s">
        <v>3632</v>
      </c>
    </row>
    <row r="55" spans="1:8" ht="23.1" customHeight="1">
      <c r="A55" s="137" t="s">
        <v>1609</v>
      </c>
      <c r="B55" s="288" t="s">
        <v>3560</v>
      </c>
      <c r="C55" s="137" t="s">
        <v>2939</v>
      </c>
      <c r="D55" s="264" t="s">
        <v>12</v>
      </c>
      <c r="E55" s="137"/>
      <c r="F55" s="137" t="s">
        <v>2940</v>
      </c>
      <c r="G55" s="265">
        <v>616</v>
      </c>
      <c r="H55" s="279"/>
    </row>
    <row r="56" spans="1:8" ht="23.1" customHeight="1">
      <c r="A56" s="718"/>
      <c r="B56" s="718"/>
      <c r="C56" s="718"/>
      <c r="D56" s="718"/>
      <c r="E56" s="718"/>
      <c r="F56" s="718"/>
      <c r="G56" s="265">
        <f>SUM(G42:G55)</f>
        <v>13649.7</v>
      </c>
      <c r="H56" s="343"/>
    </row>
    <row r="57" spans="1:8" ht="23.1" customHeight="1">
      <c r="A57" s="260" t="s">
        <v>1598</v>
      </c>
      <c r="B57" s="258" t="s">
        <v>969</v>
      </c>
      <c r="C57" s="258" t="s">
        <v>1596</v>
      </c>
      <c r="D57" s="167" t="s">
        <v>5</v>
      </c>
      <c r="E57" s="258" t="s">
        <v>1789</v>
      </c>
      <c r="F57" s="259" t="s">
        <v>250</v>
      </c>
      <c r="G57" s="261" t="s">
        <v>3629</v>
      </c>
      <c r="H57" s="338" t="s">
        <v>1546</v>
      </c>
    </row>
    <row r="58" spans="1:8" ht="23.1" customHeight="1">
      <c r="A58" s="462" t="s">
        <v>1687</v>
      </c>
      <c r="B58" s="422" t="s">
        <v>3561</v>
      </c>
      <c r="C58" s="456"/>
      <c r="D58" s="457"/>
      <c r="E58" s="456"/>
      <c r="F58" s="458"/>
      <c r="G58" s="459">
        <v>0</v>
      </c>
      <c r="H58" s="460"/>
    </row>
    <row r="59" spans="1:8" ht="23.1" customHeight="1">
      <c r="A59" s="462" t="s">
        <v>1687</v>
      </c>
      <c r="B59" s="422" t="s">
        <v>3562</v>
      </c>
      <c r="C59" s="456"/>
      <c r="D59" s="457"/>
      <c r="E59" s="456"/>
      <c r="F59" s="458"/>
      <c r="G59" s="459">
        <v>0</v>
      </c>
      <c r="H59" s="460"/>
    </row>
    <row r="60" spans="1:8" ht="23.1" customHeight="1">
      <c r="A60" s="462" t="s">
        <v>1687</v>
      </c>
      <c r="B60" s="420" t="s">
        <v>3563</v>
      </c>
      <c r="C60" s="456"/>
      <c r="D60" s="457"/>
      <c r="E60" s="456"/>
      <c r="F60" s="458"/>
      <c r="G60" s="459">
        <v>0</v>
      </c>
      <c r="H60" s="460"/>
    </row>
    <row r="61" spans="1:8" ht="23.1" customHeight="1">
      <c r="A61" s="462" t="s">
        <v>1687</v>
      </c>
      <c r="B61" s="420" t="s">
        <v>3564</v>
      </c>
      <c r="C61" s="456"/>
      <c r="D61" s="457"/>
      <c r="E61" s="456"/>
      <c r="F61" s="458"/>
      <c r="G61" s="459">
        <v>0</v>
      </c>
      <c r="H61" s="460"/>
    </row>
    <row r="62" spans="1:8" ht="23.1" customHeight="1">
      <c r="A62" s="462" t="s">
        <v>1687</v>
      </c>
      <c r="B62" s="420" t="s">
        <v>3565</v>
      </c>
      <c r="C62" s="456"/>
      <c r="D62" s="457"/>
      <c r="E62" s="456"/>
      <c r="F62" s="458"/>
      <c r="G62" s="459">
        <v>0</v>
      </c>
      <c r="H62" s="460"/>
    </row>
    <row r="63" spans="1:8" ht="23.1" customHeight="1">
      <c r="A63" s="462" t="s">
        <v>1687</v>
      </c>
      <c r="B63" s="420" t="s">
        <v>3566</v>
      </c>
      <c r="C63" s="456"/>
      <c r="D63" s="457"/>
      <c r="E63" s="456"/>
      <c r="F63" s="458"/>
      <c r="G63" s="459">
        <v>0</v>
      </c>
      <c r="H63" s="460"/>
    </row>
    <row r="64" spans="1:8" ht="23.1" customHeight="1">
      <c r="A64" s="718"/>
      <c r="B64" s="718"/>
      <c r="C64" s="718"/>
      <c r="D64" s="718"/>
      <c r="E64" s="718"/>
      <c r="F64" s="718"/>
      <c r="G64" s="459">
        <v>0</v>
      </c>
      <c r="H64" s="460"/>
    </row>
    <row r="65" spans="1:9" ht="23.1" customHeight="1">
      <c r="A65" s="260" t="s">
        <v>1598</v>
      </c>
      <c r="B65" s="258" t="s">
        <v>969</v>
      </c>
      <c r="C65" s="258" t="s">
        <v>1596</v>
      </c>
      <c r="D65" s="167" t="s">
        <v>5</v>
      </c>
      <c r="E65" s="258" t="s">
        <v>1789</v>
      </c>
      <c r="F65" s="259" t="s">
        <v>250</v>
      </c>
      <c r="G65" s="261" t="s">
        <v>3629</v>
      </c>
      <c r="H65" s="338" t="s">
        <v>1546</v>
      </c>
    </row>
    <row r="66" spans="1:9" s="463" customFormat="1" ht="23.1" customHeight="1">
      <c r="A66" s="137" t="s">
        <v>1647</v>
      </c>
      <c r="B66" s="420" t="s">
        <v>3567</v>
      </c>
      <c r="C66" s="456"/>
      <c r="D66" s="457"/>
      <c r="E66" s="456"/>
      <c r="F66" s="458"/>
      <c r="G66" s="459">
        <v>0</v>
      </c>
      <c r="H66" s="460"/>
    </row>
    <row r="67" spans="1:9" s="463" customFormat="1" ht="23.1" customHeight="1">
      <c r="A67" s="137" t="s">
        <v>1647</v>
      </c>
      <c r="B67" s="420" t="s">
        <v>3568</v>
      </c>
      <c r="C67" s="456"/>
      <c r="D67" s="457"/>
      <c r="E67" s="456"/>
      <c r="F67" s="458"/>
      <c r="G67" s="459">
        <v>0</v>
      </c>
      <c r="H67" s="460"/>
    </row>
    <row r="68" spans="1:9" ht="23.1" customHeight="1">
      <c r="A68" s="137" t="s">
        <v>1647</v>
      </c>
      <c r="B68" s="273" t="s">
        <v>3569</v>
      </c>
      <c r="C68" s="273"/>
      <c r="D68" s="273"/>
      <c r="E68" s="273"/>
      <c r="F68" s="273"/>
      <c r="G68" s="459">
        <v>0</v>
      </c>
      <c r="H68" s="279"/>
    </row>
    <row r="69" spans="1:9" ht="23.1" customHeight="1">
      <c r="A69" s="718"/>
      <c r="B69" s="718"/>
      <c r="C69" s="718"/>
      <c r="D69" s="718"/>
      <c r="E69" s="718"/>
      <c r="F69" s="718"/>
      <c r="G69" s="265">
        <f>SUM(G68)</f>
        <v>0</v>
      </c>
      <c r="H69" s="343"/>
    </row>
    <row r="70" spans="1:9" ht="23.1" customHeight="1">
      <c r="A70" s="260" t="s">
        <v>3570</v>
      </c>
      <c r="B70" s="258" t="s">
        <v>969</v>
      </c>
      <c r="C70" s="258" t="s">
        <v>1596</v>
      </c>
      <c r="D70" s="167" t="s">
        <v>5</v>
      </c>
      <c r="E70" s="258" t="s">
        <v>1789</v>
      </c>
      <c r="F70" s="259" t="s">
        <v>250</v>
      </c>
      <c r="G70" s="261" t="s">
        <v>3629</v>
      </c>
      <c r="H70" s="338" t="s">
        <v>1546</v>
      </c>
    </row>
    <row r="71" spans="1:9" ht="23.1" customHeight="1">
      <c r="A71" s="458" t="s">
        <v>156</v>
      </c>
      <c r="B71" s="456"/>
      <c r="C71" s="464" t="s">
        <v>36</v>
      </c>
      <c r="D71" s="465" t="s">
        <v>25</v>
      </c>
      <c r="E71" s="137"/>
      <c r="F71" s="466" t="s">
        <v>2174</v>
      </c>
      <c r="G71" s="459">
        <v>1920</v>
      </c>
      <c r="H71" s="460"/>
    </row>
    <row r="72" spans="1:9" ht="23.1" customHeight="1">
      <c r="A72" s="458" t="s">
        <v>156</v>
      </c>
      <c r="B72" s="456"/>
      <c r="C72" s="464" t="s">
        <v>207</v>
      </c>
      <c r="D72" s="465" t="s">
        <v>25</v>
      </c>
      <c r="E72" s="137"/>
      <c r="F72" s="466"/>
      <c r="G72" s="459">
        <v>2387</v>
      </c>
      <c r="H72" s="460"/>
    </row>
    <row r="73" spans="1:9" ht="23.1" customHeight="1">
      <c r="A73" s="458" t="s">
        <v>156</v>
      </c>
      <c r="B73" s="456"/>
      <c r="C73" s="464" t="s">
        <v>171</v>
      </c>
      <c r="D73" s="465" t="s">
        <v>25</v>
      </c>
      <c r="E73" s="137"/>
      <c r="F73" s="466" t="s">
        <v>2163</v>
      </c>
      <c r="G73" s="459">
        <v>1920</v>
      </c>
      <c r="H73" s="460"/>
    </row>
    <row r="74" spans="1:9" ht="23.1" customHeight="1">
      <c r="A74" s="458" t="s">
        <v>156</v>
      </c>
      <c r="B74" s="456"/>
      <c r="C74" s="464" t="s">
        <v>195</v>
      </c>
      <c r="D74" s="465" t="s">
        <v>25</v>
      </c>
      <c r="E74" s="137"/>
      <c r="F74" s="466" t="s">
        <v>3644</v>
      </c>
      <c r="G74" s="459">
        <v>1408</v>
      </c>
      <c r="H74" s="460"/>
    </row>
    <row r="75" spans="1:9" ht="23.1" customHeight="1">
      <c r="A75" s="458" t="s">
        <v>156</v>
      </c>
      <c r="B75" s="456"/>
      <c r="C75" s="464" t="s">
        <v>220</v>
      </c>
      <c r="D75" s="465" t="s">
        <v>25</v>
      </c>
      <c r="E75" s="137"/>
      <c r="F75" s="466" t="s">
        <v>2176</v>
      </c>
      <c r="G75" s="459">
        <v>2208</v>
      </c>
      <c r="H75" s="460"/>
      <c r="I75" s="301"/>
    </row>
    <row r="76" spans="1:9" ht="23.1" customHeight="1">
      <c r="A76" s="137" t="s">
        <v>156</v>
      </c>
      <c r="B76" s="420"/>
      <c r="C76" s="464" t="s">
        <v>2742</v>
      </c>
      <c r="D76" s="465" t="s">
        <v>25</v>
      </c>
      <c r="E76" s="137"/>
      <c r="F76" s="466" t="s">
        <v>2232</v>
      </c>
      <c r="G76" s="459">
        <v>1228.8</v>
      </c>
      <c r="H76" s="460"/>
    </row>
    <row r="77" spans="1:9" ht="23.1" customHeight="1">
      <c r="A77" s="137" t="s">
        <v>156</v>
      </c>
      <c r="B77" s="420"/>
      <c r="C77" s="464" t="s">
        <v>223</v>
      </c>
      <c r="D77" s="465" t="s">
        <v>25</v>
      </c>
      <c r="E77" s="137"/>
      <c r="F77" s="466" t="s">
        <v>2283</v>
      </c>
      <c r="G77" s="459">
        <v>2048</v>
      </c>
      <c r="H77" s="460"/>
    </row>
    <row r="78" spans="1:9" ht="23.1" customHeight="1">
      <c r="A78" s="137" t="s">
        <v>156</v>
      </c>
      <c r="B78" s="420"/>
      <c r="C78" s="464" t="s">
        <v>217</v>
      </c>
      <c r="D78" s="465" t="s">
        <v>25</v>
      </c>
      <c r="E78" s="137"/>
      <c r="F78" s="466" t="s">
        <v>2424</v>
      </c>
      <c r="G78" s="459">
        <v>1472</v>
      </c>
      <c r="H78" s="460"/>
    </row>
    <row r="79" spans="1:9" ht="23.1" customHeight="1">
      <c r="A79" s="718"/>
      <c r="B79" s="718"/>
      <c r="C79" s="718"/>
      <c r="D79" s="718"/>
      <c r="E79" s="718"/>
      <c r="F79" s="718"/>
      <c r="G79" s="265">
        <f>SUM(G71:G78)</f>
        <v>14591.8</v>
      </c>
      <c r="H79" s="343"/>
    </row>
    <row r="81" spans="1:8" ht="23.1" customHeight="1">
      <c r="G81" s="295">
        <f>SUM(G2:G79)/2</f>
        <v>74461.299999999988</v>
      </c>
    </row>
    <row r="82" spans="1:8" ht="23.1" customHeight="1">
      <c r="A82" s="713"/>
      <c r="B82" s="713"/>
      <c r="C82" s="713"/>
      <c r="D82" s="713"/>
      <c r="E82" s="713"/>
      <c r="F82" s="713"/>
      <c r="G82" s="713"/>
      <c r="H82" s="713"/>
    </row>
  </sheetData>
  <mergeCells count="8">
    <mergeCell ref="A79:F79"/>
    <mergeCell ref="A82:H82"/>
    <mergeCell ref="A14:F14"/>
    <mergeCell ref="A25:F25"/>
    <mergeCell ref="A40:F40"/>
    <mergeCell ref="A56:F56"/>
    <mergeCell ref="A64:F64"/>
    <mergeCell ref="A69:F69"/>
  </mergeCells>
  <phoneticPr fontId="26" type="noConversion"/>
  <pageMargins left="0.70000000000000007" right="0.70000000000000007" top="0.75" bottom="0.75" header="0.30000000000000004" footer="0.3000000000000000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40"/>
  <sheetViews>
    <sheetView topLeftCell="A79" workbookViewId="0">
      <selection activeCell="C124" sqref="C124"/>
    </sheetView>
  </sheetViews>
  <sheetFormatPr defaultColWidth="10" defaultRowHeight="16.399999999999999"/>
  <cols>
    <col min="1" max="1" width="8.375" style="434" customWidth="1"/>
    <col min="2" max="2" width="9.5" style="386" customWidth="1"/>
    <col min="3" max="3" width="29.875" style="386" customWidth="1"/>
    <col min="4" max="4" width="5.75" style="386" customWidth="1"/>
    <col min="5" max="5" width="13.5" style="386" customWidth="1"/>
    <col min="6" max="6" width="8.5" style="435" customWidth="1"/>
    <col min="7" max="7" width="9.625" style="434" customWidth="1"/>
    <col min="8" max="8" width="11.25" style="510" customWidth="1"/>
    <col min="9" max="9" width="15.625" style="510" customWidth="1"/>
    <col min="10" max="10" width="10" style="386" customWidth="1"/>
    <col min="11" max="16384" width="10" style="386"/>
  </cols>
  <sheetData>
    <row r="1" spans="1:9" ht="23.1" customHeight="1">
      <c r="A1" s="467" t="s">
        <v>1598</v>
      </c>
      <c r="B1" s="467" t="s">
        <v>969</v>
      </c>
      <c r="C1" s="467" t="s">
        <v>1596</v>
      </c>
      <c r="D1" s="467" t="s">
        <v>5</v>
      </c>
      <c r="E1" s="468" t="s">
        <v>1789</v>
      </c>
      <c r="F1" s="468" t="s">
        <v>1597</v>
      </c>
      <c r="G1" s="467" t="s">
        <v>250</v>
      </c>
      <c r="H1" s="489" t="s">
        <v>3645</v>
      </c>
      <c r="I1" s="489" t="s">
        <v>1792</v>
      </c>
    </row>
    <row r="2" spans="1:9" ht="23.1" customHeight="1">
      <c r="A2" s="420" t="s">
        <v>1610</v>
      </c>
      <c r="B2" s="420" t="s">
        <v>3531</v>
      </c>
      <c r="C2" s="490" t="s">
        <v>869</v>
      </c>
      <c r="D2" s="420" t="s">
        <v>54</v>
      </c>
      <c r="E2" s="422" t="s">
        <v>1662</v>
      </c>
      <c r="F2" s="422" t="s">
        <v>3379</v>
      </c>
      <c r="G2" s="420" t="s">
        <v>870</v>
      </c>
      <c r="H2" s="491">
        <v>45888.335999999996</v>
      </c>
      <c r="I2" s="422" t="s">
        <v>3472</v>
      </c>
    </row>
    <row r="3" spans="1:9" ht="23.1" customHeight="1">
      <c r="A3" s="420" t="s">
        <v>1610</v>
      </c>
      <c r="B3" s="420" t="s">
        <v>3531</v>
      </c>
      <c r="C3" s="490" t="s">
        <v>1582</v>
      </c>
      <c r="D3" s="420" t="s">
        <v>54</v>
      </c>
      <c r="E3" s="422" t="s">
        <v>1666</v>
      </c>
      <c r="F3" s="422" t="s">
        <v>3379</v>
      </c>
      <c r="G3" s="420" t="s">
        <v>1583</v>
      </c>
      <c r="H3" s="491">
        <v>163886.80000000002</v>
      </c>
      <c r="I3" s="422" t="s">
        <v>3472</v>
      </c>
    </row>
    <row r="4" spans="1:9" ht="23.1" customHeight="1">
      <c r="A4" s="420" t="s">
        <v>1610</v>
      </c>
      <c r="B4" s="420" t="s">
        <v>3531</v>
      </c>
      <c r="C4" s="490" t="s">
        <v>1584</v>
      </c>
      <c r="D4" s="420" t="s">
        <v>642</v>
      </c>
      <c r="E4" s="422" t="s">
        <v>1666</v>
      </c>
      <c r="F4" s="422" t="s">
        <v>3379</v>
      </c>
      <c r="G4" s="420" t="s">
        <v>1585</v>
      </c>
      <c r="H4" s="491">
        <v>193934.80000000002</v>
      </c>
      <c r="I4" s="422" t="s">
        <v>3472</v>
      </c>
    </row>
    <row r="5" spans="1:9" ht="23.1" customHeight="1">
      <c r="A5" s="420" t="s">
        <v>1610</v>
      </c>
      <c r="B5" s="420" t="s">
        <v>3531</v>
      </c>
      <c r="C5" s="490" t="s">
        <v>879</v>
      </c>
      <c r="D5" s="420" t="s">
        <v>54</v>
      </c>
      <c r="E5" s="422" t="s">
        <v>1662</v>
      </c>
      <c r="F5" s="422" t="s">
        <v>3379</v>
      </c>
      <c r="G5" s="420" t="s">
        <v>880</v>
      </c>
      <c r="H5" s="491">
        <v>60735.07439999999</v>
      </c>
      <c r="I5" s="422" t="s">
        <v>3472</v>
      </c>
    </row>
    <row r="6" spans="1:9" ht="23.1" customHeight="1">
      <c r="A6" s="420" t="s">
        <v>1610</v>
      </c>
      <c r="B6" s="420" t="s">
        <v>3531</v>
      </c>
      <c r="C6" s="490" t="s">
        <v>883</v>
      </c>
      <c r="D6" s="420" t="s">
        <v>567</v>
      </c>
      <c r="E6" s="422" t="s">
        <v>1662</v>
      </c>
      <c r="F6" s="422" t="s">
        <v>3379</v>
      </c>
      <c r="G6" s="420" t="s">
        <v>884</v>
      </c>
      <c r="H6" s="491">
        <v>83345.932799999995</v>
      </c>
      <c r="I6" s="422" t="s">
        <v>3472</v>
      </c>
    </row>
    <row r="7" spans="1:9" ht="23.1" customHeight="1">
      <c r="A7" s="420" t="s">
        <v>1610</v>
      </c>
      <c r="B7" s="420" t="s">
        <v>3531</v>
      </c>
      <c r="C7" s="490" t="s">
        <v>885</v>
      </c>
      <c r="D7" s="420" t="s">
        <v>54</v>
      </c>
      <c r="E7" s="422" t="s">
        <v>1666</v>
      </c>
      <c r="F7" s="422" t="s">
        <v>3379</v>
      </c>
      <c r="G7" s="420" t="s">
        <v>886</v>
      </c>
      <c r="H7" s="491">
        <v>284423.10000000003</v>
      </c>
      <c r="I7" s="422" t="s">
        <v>3472</v>
      </c>
    </row>
    <row r="8" spans="1:9" ht="23.1" customHeight="1">
      <c r="A8" s="420" t="s">
        <v>1610</v>
      </c>
      <c r="B8" s="420" t="s">
        <v>3532</v>
      </c>
      <c r="C8" s="490" t="s">
        <v>735</v>
      </c>
      <c r="D8" s="420" t="s">
        <v>54</v>
      </c>
      <c r="E8" s="422" t="s">
        <v>1662</v>
      </c>
      <c r="F8" s="422" t="s">
        <v>3379</v>
      </c>
      <c r="G8" s="420" t="s">
        <v>736</v>
      </c>
      <c r="H8" s="491">
        <v>76152.959999999992</v>
      </c>
      <c r="I8" s="422" t="s">
        <v>3472</v>
      </c>
    </row>
    <row r="9" spans="1:9" ht="23.1" customHeight="1">
      <c r="A9" s="420" t="s">
        <v>1610</v>
      </c>
      <c r="B9" s="420" t="s">
        <v>3532</v>
      </c>
      <c r="C9" s="490" t="s">
        <v>747</v>
      </c>
      <c r="D9" s="420" t="s">
        <v>54</v>
      </c>
      <c r="E9" s="422" t="s">
        <v>1662</v>
      </c>
      <c r="F9" s="422" t="s">
        <v>3379</v>
      </c>
      <c r="G9" s="420" t="s">
        <v>748</v>
      </c>
      <c r="H9" s="491">
        <v>63434.124000000003</v>
      </c>
      <c r="I9" s="422" t="s">
        <v>3472</v>
      </c>
    </row>
    <row r="10" spans="1:9" ht="23.1" customHeight="1">
      <c r="A10" s="420" t="s">
        <v>1610</v>
      </c>
      <c r="B10" s="420" t="s">
        <v>3533</v>
      </c>
      <c r="C10" s="490" t="s">
        <v>751</v>
      </c>
      <c r="D10" s="420" t="s">
        <v>1562</v>
      </c>
      <c r="E10" s="422" t="s">
        <v>1662</v>
      </c>
      <c r="F10" s="422" t="s">
        <v>3379</v>
      </c>
      <c r="G10" s="420" t="s">
        <v>752</v>
      </c>
      <c r="H10" s="491">
        <v>171566.27279999998</v>
      </c>
      <c r="I10" s="422" t="s">
        <v>3472</v>
      </c>
    </row>
    <row r="11" spans="1:9" ht="23.1" customHeight="1">
      <c r="A11" s="420" t="s">
        <v>1610</v>
      </c>
      <c r="B11" s="420" t="s">
        <v>3533</v>
      </c>
      <c r="C11" s="490" t="s">
        <v>757</v>
      </c>
      <c r="D11" s="420" t="s">
        <v>54</v>
      </c>
      <c r="E11" s="422" t="s">
        <v>1666</v>
      </c>
      <c r="F11" s="422" t="s">
        <v>3379</v>
      </c>
      <c r="G11" s="420" t="s">
        <v>758</v>
      </c>
      <c r="H11" s="491">
        <v>152399.70000000001</v>
      </c>
      <c r="I11" s="422" t="s">
        <v>3472</v>
      </c>
    </row>
    <row r="12" spans="1:9" ht="23.1" customHeight="1">
      <c r="A12" s="420" t="s">
        <v>1610</v>
      </c>
      <c r="B12" s="420" t="s">
        <v>3534</v>
      </c>
      <c r="C12" s="490" t="s">
        <v>764</v>
      </c>
      <c r="D12" s="420" t="s">
        <v>57</v>
      </c>
      <c r="E12" s="422" t="s">
        <v>1662</v>
      </c>
      <c r="F12" s="422" t="s">
        <v>3379</v>
      </c>
      <c r="G12" s="420" t="s">
        <v>765</v>
      </c>
      <c r="H12" s="491">
        <v>27644.198399999997</v>
      </c>
      <c r="I12" s="422" t="s">
        <v>3472</v>
      </c>
    </row>
    <row r="13" spans="1:9" ht="23.1" customHeight="1">
      <c r="A13" s="420" t="s">
        <v>1610</v>
      </c>
      <c r="B13" s="420" t="s">
        <v>3534</v>
      </c>
      <c r="C13" s="490" t="s">
        <v>768</v>
      </c>
      <c r="D13" s="420" t="s">
        <v>320</v>
      </c>
      <c r="E13" s="422" t="s">
        <v>1662</v>
      </c>
      <c r="F13" s="422" t="s">
        <v>3379</v>
      </c>
      <c r="G13" s="420" t="s">
        <v>769</v>
      </c>
      <c r="H13" s="491">
        <v>51144.350400000003</v>
      </c>
      <c r="I13" s="422" t="s">
        <v>3472</v>
      </c>
    </row>
    <row r="14" spans="1:9" ht="23.1" customHeight="1">
      <c r="A14" s="420" t="s">
        <v>1610</v>
      </c>
      <c r="B14" s="420" t="s">
        <v>3535</v>
      </c>
      <c r="C14" s="490" t="s">
        <v>674</v>
      </c>
      <c r="D14" s="421" t="s">
        <v>54</v>
      </c>
      <c r="E14" s="422" t="s">
        <v>1662</v>
      </c>
      <c r="F14" s="422" t="s">
        <v>3379</v>
      </c>
      <c r="G14" s="420" t="s">
        <v>675</v>
      </c>
      <c r="H14" s="491">
        <v>111879.144</v>
      </c>
      <c r="I14" s="422" t="s">
        <v>3472</v>
      </c>
    </row>
    <row r="15" spans="1:9" ht="23.1" customHeight="1">
      <c r="A15" s="420" t="s">
        <v>1610</v>
      </c>
      <c r="B15" s="420" t="s">
        <v>3535</v>
      </c>
      <c r="C15" s="490" t="s">
        <v>677</v>
      </c>
      <c r="D15" s="421" t="s">
        <v>54</v>
      </c>
      <c r="E15" s="422" t="s">
        <v>1662</v>
      </c>
      <c r="F15" s="422" t="s">
        <v>3379</v>
      </c>
      <c r="G15" s="420" t="s">
        <v>678</v>
      </c>
      <c r="H15" s="491">
        <v>87601.175999999992</v>
      </c>
      <c r="I15" s="422" t="s">
        <v>3472</v>
      </c>
    </row>
    <row r="16" spans="1:9" ht="23.1" customHeight="1">
      <c r="A16" s="420" t="s">
        <v>1610</v>
      </c>
      <c r="B16" s="420" t="s">
        <v>3535</v>
      </c>
      <c r="C16" s="490" t="s">
        <v>2758</v>
      </c>
      <c r="D16" s="420" t="s">
        <v>54</v>
      </c>
      <c r="E16" s="422" t="s">
        <v>1662</v>
      </c>
      <c r="F16" s="422" t="s">
        <v>3379</v>
      </c>
      <c r="G16" s="420" t="s">
        <v>686</v>
      </c>
      <c r="H16" s="491">
        <v>81313.502399999998</v>
      </c>
      <c r="I16" s="422" t="s">
        <v>3472</v>
      </c>
    </row>
    <row r="17" spans="1:9" ht="23.1" customHeight="1">
      <c r="A17" s="420" t="s">
        <v>1610</v>
      </c>
      <c r="B17" s="420" t="s">
        <v>3535</v>
      </c>
      <c r="C17" s="490" t="s">
        <v>2759</v>
      </c>
      <c r="D17" s="420" t="s">
        <v>54</v>
      </c>
      <c r="E17" s="422" t="s">
        <v>1662</v>
      </c>
      <c r="F17" s="422" t="s">
        <v>3379</v>
      </c>
      <c r="G17" s="420" t="s">
        <v>690</v>
      </c>
      <c r="H17" s="491">
        <v>33789.225599999998</v>
      </c>
      <c r="I17" s="422" t="s">
        <v>3472</v>
      </c>
    </row>
    <row r="18" spans="1:9" ht="23.1" customHeight="1">
      <c r="A18" s="420" t="s">
        <v>1610</v>
      </c>
      <c r="B18" s="420" t="s">
        <v>3535</v>
      </c>
      <c r="C18" s="490" t="s">
        <v>691</v>
      </c>
      <c r="D18" s="420" t="s">
        <v>54</v>
      </c>
      <c r="E18" s="422" t="s">
        <v>1662</v>
      </c>
      <c r="F18" s="422" t="s">
        <v>3379</v>
      </c>
      <c r="G18" s="420" t="s">
        <v>692</v>
      </c>
      <c r="H18" s="491">
        <v>84631.996799999994</v>
      </c>
      <c r="I18" s="422" t="s">
        <v>3472</v>
      </c>
    </row>
    <row r="19" spans="1:9" ht="23.1" customHeight="1">
      <c r="A19" s="420" t="s">
        <v>1610</v>
      </c>
      <c r="B19" s="420" t="s">
        <v>3535</v>
      </c>
      <c r="C19" s="490" t="s">
        <v>694</v>
      </c>
      <c r="D19" s="420" t="s">
        <v>54</v>
      </c>
      <c r="E19" s="422" t="s">
        <v>1662</v>
      </c>
      <c r="F19" s="422" t="s">
        <v>3379</v>
      </c>
      <c r="G19" s="420" t="s">
        <v>695</v>
      </c>
      <c r="H19" s="491">
        <v>114340.35599999999</v>
      </c>
      <c r="I19" s="422" t="s">
        <v>3472</v>
      </c>
    </row>
    <row r="20" spans="1:9" ht="23.1" customHeight="1">
      <c r="A20" s="420" t="s">
        <v>1610</v>
      </c>
      <c r="B20" s="420" t="s">
        <v>3535</v>
      </c>
      <c r="C20" s="490" t="s">
        <v>1342</v>
      </c>
      <c r="D20" s="420" t="s">
        <v>642</v>
      </c>
      <c r="E20" s="422" t="s">
        <v>1662</v>
      </c>
      <c r="F20" s="422" t="s">
        <v>3379</v>
      </c>
      <c r="G20" s="420" t="s">
        <v>1343</v>
      </c>
      <c r="H20" s="491">
        <v>72564.335999999996</v>
      </c>
      <c r="I20" s="422" t="s">
        <v>3472</v>
      </c>
    </row>
    <row r="21" spans="1:9" ht="23.1" customHeight="1">
      <c r="A21" s="420" t="s">
        <v>1610</v>
      </c>
      <c r="B21" s="420" t="s">
        <v>3536</v>
      </c>
      <c r="C21" s="490" t="s">
        <v>3386</v>
      </c>
      <c r="D21" s="420" t="s">
        <v>246</v>
      </c>
      <c r="E21" s="422"/>
      <c r="F21" s="422" t="s">
        <v>3379</v>
      </c>
      <c r="G21" s="420" t="s">
        <v>3602</v>
      </c>
      <c r="H21" s="491">
        <v>10222</v>
      </c>
      <c r="I21" s="491"/>
    </row>
    <row r="22" spans="1:9" ht="23.1" customHeight="1">
      <c r="A22" s="420" t="s">
        <v>1610</v>
      </c>
      <c r="B22" s="420" t="s">
        <v>3536</v>
      </c>
      <c r="C22" s="490" t="s">
        <v>3383</v>
      </c>
      <c r="D22" s="420" t="s">
        <v>246</v>
      </c>
      <c r="E22" s="422"/>
      <c r="F22" s="422" t="s">
        <v>3379</v>
      </c>
      <c r="G22" s="420" t="s">
        <v>3460</v>
      </c>
      <c r="H22" s="491">
        <v>10222</v>
      </c>
      <c r="I22" s="491"/>
    </row>
    <row r="23" spans="1:9" ht="23.1" customHeight="1">
      <c r="A23" s="420" t="s">
        <v>1610</v>
      </c>
      <c r="B23" s="420" t="s">
        <v>3536</v>
      </c>
      <c r="C23" s="490" t="s">
        <v>793</v>
      </c>
      <c r="D23" s="420" t="s">
        <v>54</v>
      </c>
      <c r="E23" s="422" t="s">
        <v>1662</v>
      </c>
      <c r="F23" s="422" t="s">
        <v>3379</v>
      </c>
      <c r="G23" s="420" t="s">
        <v>794</v>
      </c>
      <c r="H23" s="491">
        <v>68991.436799999996</v>
      </c>
      <c r="I23" s="422" t="s">
        <v>3472</v>
      </c>
    </row>
    <row r="24" spans="1:9" ht="23.1" customHeight="1">
      <c r="A24" s="420" t="s">
        <v>1610</v>
      </c>
      <c r="B24" s="420" t="s">
        <v>3536</v>
      </c>
      <c r="C24" s="490" t="s">
        <v>798</v>
      </c>
      <c r="D24" s="420" t="s">
        <v>54</v>
      </c>
      <c r="E24" s="422" t="s">
        <v>1666</v>
      </c>
      <c r="F24" s="422" t="s">
        <v>3379</v>
      </c>
      <c r="G24" s="420" t="s">
        <v>799</v>
      </c>
      <c r="H24" s="491">
        <v>123509.8</v>
      </c>
      <c r="I24" s="422" t="s">
        <v>3472</v>
      </c>
    </row>
    <row r="25" spans="1:9" ht="43.55" customHeight="1">
      <c r="A25" s="420" t="s">
        <v>1610</v>
      </c>
      <c r="B25" s="420" t="s">
        <v>3536</v>
      </c>
      <c r="C25" s="490" t="s">
        <v>3389</v>
      </c>
      <c r="D25" s="420" t="s">
        <v>54</v>
      </c>
      <c r="E25" s="422"/>
      <c r="F25" s="422" t="s">
        <v>3379</v>
      </c>
      <c r="G25" s="420" t="s">
        <v>3465</v>
      </c>
      <c r="H25" s="491">
        <v>46790</v>
      </c>
      <c r="I25" s="491"/>
    </row>
    <row r="26" spans="1:9" ht="49.6" customHeight="1">
      <c r="A26" s="420" t="s">
        <v>1610</v>
      </c>
      <c r="B26" s="420" t="s">
        <v>3429</v>
      </c>
      <c r="C26" s="490" t="s">
        <v>2761</v>
      </c>
      <c r="D26" s="420" t="s">
        <v>57</v>
      </c>
      <c r="E26" s="422" t="s">
        <v>1666</v>
      </c>
      <c r="F26" s="422" t="s">
        <v>3379</v>
      </c>
      <c r="G26" s="420" t="s">
        <v>718</v>
      </c>
      <c r="H26" s="491">
        <v>85386.400000000009</v>
      </c>
      <c r="I26" s="422" t="s">
        <v>3472</v>
      </c>
    </row>
    <row r="27" spans="1:9" ht="23.1" customHeight="1">
      <c r="A27" s="420" t="s">
        <v>1610</v>
      </c>
      <c r="B27" s="420" t="s">
        <v>3429</v>
      </c>
      <c r="C27" s="490" t="s">
        <v>1593</v>
      </c>
      <c r="D27" s="420" t="s">
        <v>57</v>
      </c>
      <c r="E27" s="422" t="s">
        <v>1666</v>
      </c>
      <c r="F27" s="422" t="s">
        <v>3379</v>
      </c>
      <c r="G27" s="420" t="s">
        <v>1594</v>
      </c>
      <c r="H27" s="491">
        <v>91427.3</v>
      </c>
      <c r="I27" s="422" t="s">
        <v>3472</v>
      </c>
    </row>
    <row r="28" spans="1:9" ht="23.1" customHeight="1">
      <c r="A28" s="420" t="s">
        <v>1610</v>
      </c>
      <c r="B28" s="420" t="s">
        <v>3537</v>
      </c>
      <c r="C28" s="490" t="s">
        <v>1589</v>
      </c>
      <c r="D28" s="420" t="s">
        <v>57</v>
      </c>
      <c r="E28" s="422" t="s">
        <v>1666</v>
      </c>
      <c r="F28" s="422" t="s">
        <v>3379</v>
      </c>
      <c r="G28" s="420" t="s">
        <v>1590</v>
      </c>
      <c r="H28" s="491">
        <v>65135.3</v>
      </c>
      <c r="I28" s="422" t="s">
        <v>3472</v>
      </c>
    </row>
    <row r="29" spans="1:9" ht="23.1" customHeight="1">
      <c r="A29" s="420" t="s">
        <v>1610</v>
      </c>
      <c r="B29" s="420" t="s">
        <v>3537</v>
      </c>
      <c r="C29" s="490" t="s">
        <v>955</v>
      </c>
      <c r="D29" s="420" t="s">
        <v>54</v>
      </c>
      <c r="E29" s="422" t="s">
        <v>1662</v>
      </c>
      <c r="F29" s="422" t="s">
        <v>3379</v>
      </c>
      <c r="G29" s="420" t="s">
        <v>956</v>
      </c>
      <c r="H29" s="491">
        <v>71817.969599999997</v>
      </c>
      <c r="I29" s="422" t="s">
        <v>3472</v>
      </c>
    </row>
    <row r="30" spans="1:9" ht="23.1" customHeight="1">
      <c r="A30" s="420" t="s">
        <v>1610</v>
      </c>
      <c r="B30" s="420" t="s">
        <v>3538</v>
      </c>
      <c r="C30" s="490"/>
      <c r="D30" s="420"/>
      <c r="E30" s="422"/>
      <c r="F30" s="422"/>
      <c r="G30" s="420"/>
      <c r="H30" s="491"/>
      <c r="I30" s="491"/>
    </row>
    <row r="31" spans="1:9" ht="23.1" customHeight="1">
      <c r="A31" s="420" t="s">
        <v>1610</v>
      </c>
      <c r="B31" s="420" t="s">
        <v>3539</v>
      </c>
      <c r="C31" s="490" t="s">
        <v>938</v>
      </c>
      <c r="D31" s="420" t="s">
        <v>54</v>
      </c>
      <c r="E31" s="422" t="s">
        <v>1662</v>
      </c>
      <c r="F31" s="422" t="s">
        <v>3379</v>
      </c>
      <c r="G31" s="420" t="s">
        <v>939</v>
      </c>
      <c r="H31" s="491">
        <v>78010.732799999998</v>
      </c>
      <c r="I31" s="422" t="s">
        <v>3472</v>
      </c>
    </row>
    <row r="32" spans="1:9" ht="39.799999999999997" customHeight="1">
      <c r="A32" s="420" t="s">
        <v>1610</v>
      </c>
      <c r="B32" s="420" t="s">
        <v>3539</v>
      </c>
      <c r="C32" s="490" t="s">
        <v>942</v>
      </c>
      <c r="D32" s="420" t="s">
        <v>54</v>
      </c>
      <c r="E32" s="422" t="s">
        <v>1662</v>
      </c>
      <c r="F32" s="422" t="s">
        <v>3379</v>
      </c>
      <c r="G32" s="420" t="s">
        <v>943</v>
      </c>
      <c r="H32" s="491">
        <v>73802.944799999997</v>
      </c>
      <c r="I32" s="422" t="s">
        <v>3472</v>
      </c>
    </row>
    <row r="33" spans="1:9" ht="41.25" customHeight="1">
      <c r="A33" s="420" t="s">
        <v>1610</v>
      </c>
      <c r="B33" s="420" t="s">
        <v>3540</v>
      </c>
      <c r="C33" s="420"/>
      <c r="D33" s="420"/>
      <c r="E33" s="422"/>
      <c r="F33" s="422"/>
      <c r="G33" s="420"/>
      <c r="H33" s="491"/>
      <c r="I33" s="491"/>
    </row>
    <row r="34" spans="1:9" ht="38.950000000000003" customHeight="1">
      <c r="A34" s="420" t="s">
        <v>1610</v>
      </c>
      <c r="B34" s="420" t="s">
        <v>3541</v>
      </c>
      <c r="C34" s="420"/>
      <c r="D34" s="420"/>
      <c r="E34" s="422"/>
      <c r="F34" s="422"/>
      <c r="G34" s="420"/>
      <c r="H34" s="491"/>
      <c r="I34" s="491"/>
    </row>
    <row r="35" spans="1:9" ht="23.1" customHeight="1">
      <c r="A35" s="718"/>
      <c r="B35" s="718"/>
      <c r="C35" s="718"/>
      <c r="D35" s="718"/>
      <c r="E35" s="718"/>
      <c r="F35" s="718"/>
      <c r="G35" s="718"/>
      <c r="H35" s="491">
        <f>SUM(H2:H34)</f>
        <v>2685991.2695999993</v>
      </c>
      <c r="I35" s="491"/>
    </row>
    <row r="36" spans="1:9" ht="23.1" customHeight="1">
      <c r="A36" s="467" t="s">
        <v>1598</v>
      </c>
      <c r="B36" s="467" t="s">
        <v>969</v>
      </c>
      <c r="C36" s="467" t="s">
        <v>1596</v>
      </c>
      <c r="D36" s="467" t="s">
        <v>5</v>
      </c>
      <c r="E36" s="468" t="s">
        <v>1789</v>
      </c>
      <c r="F36" s="468" t="s">
        <v>1597</v>
      </c>
      <c r="G36" s="467" t="s">
        <v>250</v>
      </c>
      <c r="H36" s="489" t="s">
        <v>3645</v>
      </c>
      <c r="I36" s="489" t="s">
        <v>1792</v>
      </c>
    </row>
    <row r="37" spans="1:9" ht="23.1" customHeight="1">
      <c r="A37" s="421" t="s">
        <v>1601</v>
      </c>
      <c r="B37" s="420" t="s">
        <v>2877</v>
      </c>
      <c r="C37" s="490" t="s">
        <v>341</v>
      </c>
      <c r="D37" s="421" t="s">
        <v>57</v>
      </c>
      <c r="E37" s="422" t="s">
        <v>1666</v>
      </c>
      <c r="F37" s="422" t="s">
        <v>3379</v>
      </c>
      <c r="G37" s="421" t="s">
        <v>342</v>
      </c>
      <c r="H37" s="491">
        <v>90738.7</v>
      </c>
      <c r="I37" s="422" t="s">
        <v>3472</v>
      </c>
    </row>
    <row r="38" spans="1:9" ht="56.3" customHeight="1">
      <c r="A38" s="421" t="s">
        <v>1601</v>
      </c>
      <c r="B38" s="420" t="s">
        <v>2877</v>
      </c>
      <c r="C38" s="490" t="s">
        <v>2766</v>
      </c>
      <c r="D38" s="421" t="s">
        <v>2648</v>
      </c>
      <c r="E38" s="422" t="s">
        <v>1662</v>
      </c>
      <c r="F38" s="422" t="s">
        <v>3379</v>
      </c>
      <c r="G38" s="421" t="s">
        <v>350</v>
      </c>
      <c r="H38" s="491">
        <v>276158.09519999998</v>
      </c>
      <c r="I38" s="422" t="s">
        <v>3472</v>
      </c>
    </row>
    <row r="39" spans="1:9" ht="23.1" customHeight="1">
      <c r="A39" s="421" t="s">
        <v>1601</v>
      </c>
      <c r="B39" s="420" t="s">
        <v>2708</v>
      </c>
      <c r="C39" s="490" t="s">
        <v>266</v>
      </c>
      <c r="D39" s="421" t="s">
        <v>54</v>
      </c>
      <c r="E39" s="422" t="s">
        <v>1662</v>
      </c>
      <c r="F39" s="422" t="s">
        <v>3379</v>
      </c>
      <c r="G39" s="421" t="s">
        <v>267</v>
      </c>
      <c r="H39" s="491">
        <v>72262.475999999995</v>
      </c>
      <c r="I39" s="422" t="s">
        <v>3472</v>
      </c>
    </row>
    <row r="40" spans="1:9" ht="23.1" customHeight="1">
      <c r="A40" s="421" t="s">
        <v>1601</v>
      </c>
      <c r="B40" s="420" t="s">
        <v>2708</v>
      </c>
      <c r="C40" s="490" t="s">
        <v>2769</v>
      </c>
      <c r="D40" s="421" t="s">
        <v>68</v>
      </c>
      <c r="E40" s="422" t="s">
        <v>2483</v>
      </c>
      <c r="F40" s="422" t="s">
        <v>3379</v>
      </c>
      <c r="G40" s="421" t="s">
        <v>3471</v>
      </c>
      <c r="H40" s="491">
        <v>16242</v>
      </c>
      <c r="I40" s="491"/>
    </row>
    <row r="41" spans="1:9" ht="23.1" customHeight="1">
      <c r="A41" s="421" t="s">
        <v>1601</v>
      </c>
      <c r="B41" s="420" t="s">
        <v>2708</v>
      </c>
      <c r="C41" s="490" t="s">
        <v>272</v>
      </c>
      <c r="D41" s="421" t="s">
        <v>54</v>
      </c>
      <c r="E41" s="422" t="s">
        <v>2553</v>
      </c>
      <c r="F41" s="422" t="s">
        <v>3466</v>
      </c>
      <c r="G41" s="421" t="s">
        <v>273</v>
      </c>
      <c r="H41" s="491">
        <v>28982</v>
      </c>
      <c r="I41" s="491"/>
    </row>
    <row r="42" spans="1:9" ht="23.1" customHeight="1">
      <c r="A42" s="421" t="s">
        <v>1601</v>
      </c>
      <c r="B42" s="420" t="s">
        <v>2708</v>
      </c>
      <c r="C42" s="490" t="s">
        <v>275</v>
      </c>
      <c r="D42" s="421" t="s">
        <v>57</v>
      </c>
      <c r="E42" s="422" t="s">
        <v>2464</v>
      </c>
      <c r="F42" s="422" t="s">
        <v>3466</v>
      </c>
      <c r="G42" s="421" t="s">
        <v>276</v>
      </c>
      <c r="H42" s="491">
        <v>32790</v>
      </c>
      <c r="I42" s="491"/>
    </row>
    <row r="43" spans="1:9">
      <c r="A43" s="421" t="s">
        <v>1601</v>
      </c>
      <c r="B43" s="420" t="s">
        <v>3542</v>
      </c>
      <c r="C43" s="490" t="s">
        <v>3646</v>
      </c>
      <c r="D43" s="421"/>
      <c r="E43" s="422"/>
      <c r="F43" s="422" t="s">
        <v>3379</v>
      </c>
      <c r="G43" s="421"/>
      <c r="H43" s="719">
        <v>650000</v>
      </c>
      <c r="I43" s="720" t="s">
        <v>3647</v>
      </c>
    </row>
    <row r="44" spans="1:9" ht="40.6" customHeight="1">
      <c r="A44" s="421" t="s">
        <v>1601</v>
      </c>
      <c r="B44" s="420" t="s">
        <v>3545</v>
      </c>
      <c r="C44" s="490" t="s">
        <v>3648</v>
      </c>
      <c r="D44" s="421" t="s">
        <v>54</v>
      </c>
      <c r="E44" s="422" t="s">
        <v>2555</v>
      </c>
      <c r="F44" s="422" t="s">
        <v>3379</v>
      </c>
      <c r="G44" s="421" t="s">
        <v>325</v>
      </c>
      <c r="H44" s="719"/>
      <c r="I44" s="720"/>
    </row>
    <row r="45" spans="1:9" ht="61.55" customHeight="1">
      <c r="A45" s="421" t="s">
        <v>1601</v>
      </c>
      <c r="B45" s="420" t="s">
        <v>3545</v>
      </c>
      <c r="C45" s="490" t="s">
        <v>3649</v>
      </c>
      <c r="D45" s="421" t="s">
        <v>57</v>
      </c>
      <c r="E45" s="422" t="s">
        <v>2555</v>
      </c>
      <c r="F45" s="422" t="s">
        <v>3379</v>
      </c>
      <c r="G45" s="421" t="s">
        <v>1417</v>
      </c>
      <c r="H45" s="719"/>
      <c r="I45" s="720"/>
    </row>
    <row r="46" spans="1:9" ht="23.1" customHeight="1">
      <c r="A46" s="421" t="s">
        <v>1601</v>
      </c>
      <c r="B46" s="420" t="s">
        <v>2888</v>
      </c>
      <c r="C46" s="490" t="s">
        <v>298</v>
      </c>
      <c r="D46" s="421" t="s">
        <v>54</v>
      </c>
      <c r="E46" s="422" t="s">
        <v>1662</v>
      </c>
      <c r="F46" s="422" t="s">
        <v>3379</v>
      </c>
      <c r="G46" s="421" t="s">
        <v>299</v>
      </c>
      <c r="H46" s="491">
        <v>64593.547200000001</v>
      </c>
      <c r="I46" s="422" t="s">
        <v>3472</v>
      </c>
    </row>
    <row r="47" spans="1:9" ht="23.1" customHeight="1">
      <c r="A47" s="421" t="s">
        <v>1601</v>
      </c>
      <c r="B47" s="420" t="s">
        <v>2888</v>
      </c>
      <c r="C47" s="490" t="s">
        <v>1560</v>
      </c>
      <c r="D47" s="421" t="s">
        <v>54</v>
      </c>
      <c r="E47" s="422" t="s">
        <v>1666</v>
      </c>
      <c r="F47" s="422" t="s">
        <v>3379</v>
      </c>
      <c r="G47" s="421" t="s">
        <v>1561</v>
      </c>
      <c r="H47" s="491">
        <v>78876</v>
      </c>
      <c r="I47" s="422" t="s">
        <v>3472</v>
      </c>
    </row>
    <row r="48" spans="1:9" ht="23.1" customHeight="1">
      <c r="A48" s="421" t="s">
        <v>1601</v>
      </c>
      <c r="B48" s="420" t="s">
        <v>2888</v>
      </c>
      <c r="C48" s="490" t="s">
        <v>2775</v>
      </c>
      <c r="D48" s="421" t="s">
        <v>54</v>
      </c>
      <c r="E48" s="422" t="s">
        <v>1662</v>
      </c>
      <c r="F48" s="422" t="s">
        <v>3379</v>
      </c>
      <c r="G48" s="421" t="s">
        <v>312</v>
      </c>
      <c r="H48" s="491">
        <v>238271.15520000001</v>
      </c>
      <c r="I48" s="422" t="s">
        <v>3472</v>
      </c>
    </row>
    <row r="49" spans="1:9" ht="50.25" customHeight="1">
      <c r="A49" s="421" t="s">
        <v>1601</v>
      </c>
      <c r="B49" s="420" t="s">
        <v>2896</v>
      </c>
      <c r="C49" s="486" t="s">
        <v>3650</v>
      </c>
      <c r="D49" s="421"/>
      <c r="E49" s="422"/>
      <c r="F49" s="422" t="s">
        <v>3379</v>
      </c>
      <c r="G49" s="421"/>
      <c r="H49" s="491">
        <v>98500</v>
      </c>
      <c r="I49" s="491"/>
    </row>
    <row r="50" spans="1:9" ht="23.1" customHeight="1">
      <c r="A50" s="421" t="s">
        <v>1601</v>
      </c>
      <c r="B50" s="420" t="s">
        <v>3545</v>
      </c>
      <c r="C50" s="490" t="s">
        <v>321</v>
      </c>
      <c r="D50" s="421" t="s">
        <v>57</v>
      </c>
      <c r="E50" s="422" t="s">
        <v>2475</v>
      </c>
      <c r="F50" s="422" t="s">
        <v>3466</v>
      </c>
      <c r="G50" s="421" t="s">
        <v>322</v>
      </c>
      <c r="H50" s="491">
        <v>10054</v>
      </c>
      <c r="I50" s="491"/>
    </row>
    <row r="51" spans="1:9" ht="23.1" customHeight="1">
      <c r="A51" s="421" t="s">
        <v>1601</v>
      </c>
      <c r="B51" s="420" t="s">
        <v>3548</v>
      </c>
      <c r="C51" s="490" t="s">
        <v>2765</v>
      </c>
      <c r="D51" s="421" t="s">
        <v>68</v>
      </c>
      <c r="E51" s="422" t="s">
        <v>3086</v>
      </c>
      <c r="F51" s="422" t="s">
        <v>1714</v>
      </c>
      <c r="G51" s="421" t="s">
        <v>1451</v>
      </c>
      <c r="H51" s="491">
        <v>27722</v>
      </c>
      <c r="I51" s="491"/>
    </row>
    <row r="52" spans="1:9" ht="33.75" customHeight="1">
      <c r="A52" s="421" t="s">
        <v>1601</v>
      </c>
      <c r="B52" s="420" t="s">
        <v>3549</v>
      </c>
      <c r="C52" s="420"/>
      <c r="D52" s="421"/>
      <c r="E52" s="422"/>
      <c r="F52" s="422"/>
      <c r="G52" s="421"/>
      <c r="H52" s="491"/>
      <c r="I52" s="491"/>
    </row>
    <row r="53" spans="1:9" ht="36.85" customHeight="1">
      <c r="A53" s="421" t="s">
        <v>1601</v>
      </c>
      <c r="B53" s="420" t="s">
        <v>3550</v>
      </c>
      <c r="C53" s="420"/>
      <c r="D53" s="421"/>
      <c r="E53" s="422"/>
      <c r="F53" s="422"/>
      <c r="G53" s="421"/>
      <c r="H53" s="491"/>
      <c r="I53" s="491"/>
    </row>
    <row r="54" spans="1:9" ht="22.6" customHeight="1">
      <c r="A54" s="718"/>
      <c r="B54" s="718"/>
      <c r="C54" s="718"/>
      <c r="D54" s="718"/>
      <c r="E54" s="718"/>
      <c r="F54" s="718"/>
      <c r="G54" s="718"/>
      <c r="H54" s="491">
        <f>SUM(H37:H53)</f>
        <v>1685189.9735999997</v>
      </c>
      <c r="I54" s="491"/>
    </row>
    <row r="55" spans="1:9" ht="23.1" customHeight="1">
      <c r="A55" s="467" t="s">
        <v>1598</v>
      </c>
      <c r="B55" s="467" t="s">
        <v>969</v>
      </c>
      <c r="C55" s="467" t="s">
        <v>1596</v>
      </c>
      <c r="D55" s="467" t="s">
        <v>5</v>
      </c>
      <c r="E55" s="468" t="s">
        <v>1789</v>
      </c>
      <c r="F55" s="468" t="s">
        <v>1597</v>
      </c>
      <c r="G55" s="467" t="s">
        <v>250</v>
      </c>
      <c r="H55" s="489" t="s">
        <v>3645</v>
      </c>
      <c r="I55" s="489" t="s">
        <v>1792</v>
      </c>
    </row>
    <row r="56" spans="1:9" ht="23.1" customHeight="1">
      <c r="A56" s="421" t="s">
        <v>1603</v>
      </c>
      <c r="B56" s="420" t="s">
        <v>3148</v>
      </c>
      <c r="C56" s="490" t="s">
        <v>2790</v>
      </c>
      <c r="D56" s="421" t="s">
        <v>57</v>
      </c>
      <c r="E56" s="422" t="s">
        <v>1662</v>
      </c>
      <c r="F56" s="422" t="s">
        <v>3379</v>
      </c>
      <c r="G56" s="421" t="s">
        <v>512</v>
      </c>
      <c r="H56" s="491">
        <v>68356.547999999995</v>
      </c>
      <c r="I56" s="422" t="s">
        <v>3472</v>
      </c>
    </row>
    <row r="57" spans="1:9" ht="23.1" customHeight="1">
      <c r="A57" s="421" t="s">
        <v>1603</v>
      </c>
      <c r="B57" s="420" t="s">
        <v>3148</v>
      </c>
      <c r="C57" s="490" t="s">
        <v>2791</v>
      </c>
      <c r="D57" s="421" t="s">
        <v>57</v>
      </c>
      <c r="E57" s="422" t="s">
        <v>1662</v>
      </c>
      <c r="F57" s="422" t="s">
        <v>3379</v>
      </c>
      <c r="G57" s="421" t="s">
        <v>1190</v>
      </c>
      <c r="H57" s="491">
        <v>73389.887999999992</v>
      </c>
      <c r="I57" s="422" t="s">
        <v>3472</v>
      </c>
    </row>
    <row r="58" spans="1:9" ht="36.85" customHeight="1">
      <c r="A58" s="421" t="s">
        <v>1603</v>
      </c>
      <c r="B58" s="420" t="s">
        <v>3153</v>
      </c>
      <c r="C58" s="490" t="s">
        <v>2792</v>
      </c>
      <c r="D58" s="421" t="s">
        <v>54</v>
      </c>
      <c r="E58" s="422" t="s">
        <v>1666</v>
      </c>
      <c r="F58" s="422" t="s">
        <v>3379</v>
      </c>
      <c r="G58" s="421" t="s">
        <v>1552</v>
      </c>
      <c r="H58" s="491">
        <v>95778</v>
      </c>
      <c r="I58" s="422" t="s">
        <v>3472</v>
      </c>
    </row>
    <row r="59" spans="1:9" ht="23.1" customHeight="1">
      <c r="A59" s="421" t="s">
        <v>1603</v>
      </c>
      <c r="B59" s="420" t="s">
        <v>3153</v>
      </c>
      <c r="C59" s="490" t="s">
        <v>601</v>
      </c>
      <c r="D59" s="421" t="s">
        <v>54</v>
      </c>
      <c r="E59" s="422" t="s">
        <v>1662</v>
      </c>
      <c r="F59" s="422" t="s">
        <v>3379</v>
      </c>
      <c r="G59" s="421" t="s">
        <v>602</v>
      </c>
      <c r="H59" s="491">
        <v>113101.7472</v>
      </c>
      <c r="I59" s="422" t="s">
        <v>3472</v>
      </c>
    </row>
    <row r="60" spans="1:9" ht="23.1" customHeight="1">
      <c r="A60" s="421" t="s">
        <v>1603</v>
      </c>
      <c r="B60" s="420" t="s">
        <v>3153</v>
      </c>
      <c r="C60" s="490" t="s">
        <v>603</v>
      </c>
      <c r="D60" s="420" t="s">
        <v>54</v>
      </c>
      <c r="E60" s="422" t="s">
        <v>1662</v>
      </c>
      <c r="F60" s="422" t="s">
        <v>3379</v>
      </c>
      <c r="G60" s="421" t="s">
        <v>604</v>
      </c>
      <c r="H60" s="491">
        <v>48445.02</v>
      </c>
      <c r="I60" s="422" t="s">
        <v>3472</v>
      </c>
    </row>
    <row r="61" spans="1:9" ht="36.85" customHeight="1">
      <c r="A61" s="421" t="s">
        <v>1603</v>
      </c>
      <c r="B61" s="420" t="s">
        <v>3153</v>
      </c>
      <c r="C61" s="490" t="s">
        <v>2793</v>
      </c>
      <c r="D61" s="421" t="s">
        <v>68</v>
      </c>
      <c r="E61" s="422" t="s">
        <v>1666</v>
      </c>
      <c r="F61" s="422" t="s">
        <v>3379</v>
      </c>
      <c r="G61" s="421" t="s">
        <v>606</v>
      </c>
      <c r="H61" s="491">
        <v>30924.400000000001</v>
      </c>
      <c r="I61" s="422" t="s">
        <v>3472</v>
      </c>
    </row>
    <row r="62" spans="1:9" ht="23.1" customHeight="1">
      <c r="A62" s="421" t="s">
        <v>1603</v>
      </c>
      <c r="B62" s="420" t="s">
        <v>3153</v>
      </c>
      <c r="C62" s="490" t="s">
        <v>617</v>
      </c>
      <c r="D62" s="421" t="s">
        <v>57</v>
      </c>
      <c r="E62" s="422" t="s">
        <v>1662</v>
      </c>
      <c r="F62" s="422" t="s">
        <v>3379</v>
      </c>
      <c r="G62" s="421" t="s">
        <v>618</v>
      </c>
      <c r="H62" s="491">
        <v>66340.123200000002</v>
      </c>
      <c r="I62" s="422" t="s">
        <v>3472</v>
      </c>
    </row>
    <row r="63" spans="1:9" ht="23.1" customHeight="1">
      <c r="A63" s="421" t="s">
        <v>1603</v>
      </c>
      <c r="B63" s="420" t="s">
        <v>3153</v>
      </c>
      <c r="C63" s="490" t="s">
        <v>1579</v>
      </c>
      <c r="D63" s="421" t="s">
        <v>68</v>
      </c>
      <c r="E63" s="422" t="s">
        <v>1666</v>
      </c>
      <c r="F63" s="422" t="s">
        <v>3379</v>
      </c>
      <c r="G63" s="421" t="s">
        <v>1580</v>
      </c>
      <c r="H63" s="491">
        <v>34868.200000000004</v>
      </c>
      <c r="I63" s="422" t="s">
        <v>3472</v>
      </c>
    </row>
    <row r="64" spans="1:9" ht="23.1" customHeight="1">
      <c r="A64" s="421" t="s">
        <v>1603</v>
      </c>
      <c r="B64" s="420" t="s">
        <v>3166</v>
      </c>
      <c r="C64" s="490"/>
      <c r="D64" s="421"/>
      <c r="E64" s="422"/>
      <c r="F64" s="422"/>
      <c r="G64" s="421"/>
      <c r="H64" s="491"/>
      <c r="I64" s="491"/>
    </row>
    <row r="65" spans="1:9" ht="23.1" customHeight="1">
      <c r="A65" s="421" t="s">
        <v>1603</v>
      </c>
      <c r="B65" s="420" t="s">
        <v>2909</v>
      </c>
      <c r="C65" s="490" t="s">
        <v>2799</v>
      </c>
      <c r="D65" s="421" t="s">
        <v>68</v>
      </c>
      <c r="E65" s="422" t="s">
        <v>1666</v>
      </c>
      <c r="F65" s="422" t="s">
        <v>3379</v>
      </c>
      <c r="G65" s="421" t="s">
        <v>569</v>
      </c>
      <c r="H65" s="491">
        <v>25603.4</v>
      </c>
      <c r="I65" s="422" t="s">
        <v>3472</v>
      </c>
    </row>
    <row r="66" spans="1:9" ht="23.1" customHeight="1">
      <c r="A66" s="421" t="s">
        <v>1603</v>
      </c>
      <c r="B66" s="420" t="s">
        <v>2909</v>
      </c>
      <c r="C66" s="490" t="s">
        <v>1152</v>
      </c>
      <c r="D66" s="421" t="s">
        <v>320</v>
      </c>
      <c r="E66" s="422" t="s">
        <v>1662</v>
      </c>
      <c r="F66" s="422" t="s">
        <v>3379</v>
      </c>
      <c r="G66" s="421" t="s">
        <v>1153</v>
      </c>
      <c r="H66" s="491">
        <v>48921.256799999996</v>
      </c>
      <c r="I66" s="422" t="s">
        <v>3472</v>
      </c>
    </row>
    <row r="67" spans="1:9" ht="29.95" customHeight="1">
      <c r="A67" s="421" t="s">
        <v>1603</v>
      </c>
      <c r="B67" s="420" t="s">
        <v>2909</v>
      </c>
      <c r="C67" s="490" t="s">
        <v>2800</v>
      </c>
      <c r="D67" s="421" t="s">
        <v>68</v>
      </c>
      <c r="E67" s="422" t="s">
        <v>1662</v>
      </c>
      <c r="F67" s="422" t="s">
        <v>3379</v>
      </c>
      <c r="G67" s="421" t="s">
        <v>580</v>
      </c>
      <c r="H67" s="491">
        <v>23103.100799999997</v>
      </c>
      <c r="I67" s="422" t="s">
        <v>3472</v>
      </c>
    </row>
    <row r="68" spans="1:9" ht="23.1" customHeight="1">
      <c r="A68" s="421" t="s">
        <v>1603</v>
      </c>
      <c r="B68" s="420" t="s">
        <v>2909</v>
      </c>
      <c r="C68" s="490" t="s">
        <v>591</v>
      </c>
      <c r="D68" s="421" t="s">
        <v>246</v>
      </c>
      <c r="E68" s="422" t="s">
        <v>1662</v>
      </c>
      <c r="F68" s="422" t="s">
        <v>3379</v>
      </c>
      <c r="G68" s="421" t="s">
        <v>592</v>
      </c>
      <c r="H68" s="491">
        <v>8129.7215999999989</v>
      </c>
      <c r="I68" s="422" t="s">
        <v>3472</v>
      </c>
    </row>
    <row r="69" spans="1:9" ht="23.1" customHeight="1">
      <c r="A69" s="421" t="s">
        <v>1603</v>
      </c>
      <c r="B69" s="420" t="s">
        <v>2909</v>
      </c>
      <c r="C69" s="490" t="s">
        <v>3574</v>
      </c>
      <c r="D69" s="421" t="s">
        <v>320</v>
      </c>
      <c r="E69" s="422"/>
      <c r="F69" s="422" t="s">
        <v>3379</v>
      </c>
      <c r="G69" s="421" t="s">
        <v>3607</v>
      </c>
      <c r="H69" s="491">
        <v>39650</v>
      </c>
      <c r="I69" s="491"/>
    </row>
    <row r="70" spans="1:9" ht="23.1" customHeight="1">
      <c r="A70" s="421" t="s">
        <v>1603</v>
      </c>
      <c r="B70" s="420" t="s">
        <v>2916</v>
      </c>
      <c r="C70" s="493" t="s">
        <v>3581</v>
      </c>
      <c r="D70" s="421" t="s">
        <v>68</v>
      </c>
      <c r="E70" s="422"/>
      <c r="F70" s="422" t="s">
        <v>3466</v>
      </c>
      <c r="G70" s="128" t="s">
        <v>644</v>
      </c>
      <c r="H70" s="491">
        <v>10810</v>
      </c>
      <c r="I70" s="491"/>
    </row>
    <row r="71" spans="1:9" ht="36" customHeight="1">
      <c r="A71" s="421" t="s">
        <v>1603</v>
      </c>
      <c r="B71" s="420" t="s">
        <v>2916</v>
      </c>
      <c r="C71" s="493" t="s">
        <v>3608</v>
      </c>
      <c r="D71" s="421"/>
      <c r="E71" s="422"/>
      <c r="F71" s="422" t="s">
        <v>3379</v>
      </c>
      <c r="G71" s="128" t="s">
        <v>3609</v>
      </c>
      <c r="H71" s="491">
        <v>20330</v>
      </c>
      <c r="I71" s="491"/>
    </row>
    <row r="72" spans="1:9" ht="38.299999999999997" customHeight="1">
      <c r="A72" s="421" t="s">
        <v>1603</v>
      </c>
      <c r="B72" s="420" t="s">
        <v>2916</v>
      </c>
      <c r="C72" s="493" t="s">
        <v>3610</v>
      </c>
      <c r="D72" s="421"/>
      <c r="E72" s="422"/>
      <c r="F72" s="422" t="s">
        <v>1714</v>
      </c>
      <c r="G72" s="480" t="s">
        <v>3611</v>
      </c>
      <c r="H72" s="491">
        <v>7758</v>
      </c>
      <c r="I72" s="491"/>
    </row>
    <row r="73" spans="1:9" ht="35.200000000000003" customHeight="1">
      <c r="A73" s="421" t="s">
        <v>1603</v>
      </c>
      <c r="B73" s="420" t="s">
        <v>2916</v>
      </c>
      <c r="C73" s="493" t="s">
        <v>3612</v>
      </c>
      <c r="D73" s="421"/>
      <c r="E73" s="422"/>
      <c r="F73" s="422" t="s">
        <v>3379</v>
      </c>
      <c r="G73" s="480" t="s">
        <v>3613</v>
      </c>
      <c r="H73" s="491">
        <v>24670</v>
      </c>
      <c r="I73" s="491"/>
    </row>
    <row r="74" spans="1:9" ht="23.1" customHeight="1">
      <c r="A74" s="421" t="s">
        <v>1603</v>
      </c>
      <c r="B74" s="420" t="s">
        <v>2916</v>
      </c>
      <c r="C74" s="493" t="s">
        <v>3614</v>
      </c>
      <c r="D74" s="421"/>
      <c r="E74" s="422"/>
      <c r="F74" s="422" t="s">
        <v>3379</v>
      </c>
      <c r="G74" s="480" t="s">
        <v>3615</v>
      </c>
      <c r="H74" s="491">
        <v>35646</v>
      </c>
      <c r="I74" s="491"/>
    </row>
    <row r="75" spans="1:9" ht="32.25" customHeight="1">
      <c r="A75" s="421" t="s">
        <v>1603</v>
      </c>
      <c r="B75" s="420" t="s">
        <v>3185</v>
      </c>
      <c r="C75" s="493" t="s">
        <v>3582</v>
      </c>
      <c r="D75" s="421" t="s">
        <v>320</v>
      </c>
      <c r="E75" s="422"/>
      <c r="F75" s="422" t="s">
        <v>3379</v>
      </c>
      <c r="G75" s="137" t="s">
        <v>3616</v>
      </c>
      <c r="H75" s="491">
        <v>46454</v>
      </c>
      <c r="I75" s="491"/>
    </row>
    <row r="76" spans="1:9" ht="31.6" customHeight="1">
      <c r="A76" s="421" t="s">
        <v>1603</v>
      </c>
      <c r="B76" s="420" t="s">
        <v>3185</v>
      </c>
      <c r="C76" s="493" t="s">
        <v>3583</v>
      </c>
      <c r="D76" s="421" t="s">
        <v>68</v>
      </c>
      <c r="E76" s="422"/>
      <c r="F76" s="422" t="s">
        <v>3379</v>
      </c>
      <c r="G76" s="137" t="s">
        <v>3617</v>
      </c>
      <c r="H76" s="491">
        <v>21366</v>
      </c>
      <c r="I76" s="491"/>
    </row>
    <row r="77" spans="1:9" ht="37.5" customHeight="1">
      <c r="A77" s="421" t="s">
        <v>1603</v>
      </c>
      <c r="B77" s="420" t="s">
        <v>3185</v>
      </c>
      <c r="C77" s="493" t="s">
        <v>3585</v>
      </c>
      <c r="D77" s="421" t="s">
        <v>320</v>
      </c>
      <c r="E77" s="422"/>
      <c r="F77" s="422" t="s">
        <v>3379</v>
      </c>
      <c r="G77" s="137" t="s">
        <v>3618</v>
      </c>
      <c r="H77" s="491">
        <v>24082</v>
      </c>
      <c r="I77" s="491"/>
    </row>
    <row r="78" spans="1:9" ht="31.6" customHeight="1">
      <c r="A78" s="421" t="s">
        <v>1603</v>
      </c>
      <c r="B78" s="420" t="s">
        <v>3185</v>
      </c>
      <c r="C78" s="493" t="s">
        <v>3619</v>
      </c>
      <c r="D78" s="481"/>
      <c r="E78" s="422"/>
      <c r="F78" s="422" t="s">
        <v>3379</v>
      </c>
      <c r="G78" s="421" t="s">
        <v>3620</v>
      </c>
      <c r="H78" s="491">
        <v>36878</v>
      </c>
      <c r="I78" s="491"/>
    </row>
    <row r="79" spans="1:9" ht="23.1" customHeight="1">
      <c r="A79" s="421" t="s">
        <v>1603</v>
      </c>
      <c r="B79" s="420" t="s">
        <v>3552</v>
      </c>
      <c r="C79" s="490" t="s">
        <v>2785</v>
      </c>
      <c r="D79" s="421" t="s">
        <v>57</v>
      </c>
      <c r="E79" s="422" t="s">
        <v>1662</v>
      </c>
      <c r="F79" s="422" t="s">
        <v>3379</v>
      </c>
      <c r="G79" s="421" t="s">
        <v>531</v>
      </c>
      <c r="H79" s="491">
        <v>36234.432000000001</v>
      </c>
      <c r="I79" s="422" t="s">
        <v>3472</v>
      </c>
    </row>
    <row r="80" spans="1:9" ht="23.1" customHeight="1">
      <c r="A80" s="421" t="s">
        <v>1603</v>
      </c>
      <c r="B80" s="420" t="s">
        <v>3552</v>
      </c>
      <c r="C80" s="490" t="s">
        <v>532</v>
      </c>
      <c r="D80" s="421" t="s">
        <v>54</v>
      </c>
      <c r="E80" s="422" t="s">
        <v>1662</v>
      </c>
      <c r="F80" s="422" t="s">
        <v>3379</v>
      </c>
      <c r="G80" s="421" t="s">
        <v>533</v>
      </c>
      <c r="H80" s="491">
        <v>72865.915200000003</v>
      </c>
      <c r="I80" s="422" t="s">
        <v>3472</v>
      </c>
    </row>
    <row r="81" spans="1:9" ht="23.1" customHeight="1">
      <c r="A81" s="421" t="s">
        <v>1603</v>
      </c>
      <c r="B81" s="420" t="s">
        <v>3553</v>
      </c>
      <c r="C81" s="490" t="s">
        <v>2786</v>
      </c>
      <c r="D81" s="421" t="s">
        <v>54</v>
      </c>
      <c r="E81" s="422" t="s">
        <v>1662</v>
      </c>
      <c r="F81" s="422" t="s">
        <v>3379</v>
      </c>
      <c r="G81" s="421" t="s">
        <v>652</v>
      </c>
      <c r="H81" s="491">
        <v>103701.9672</v>
      </c>
      <c r="I81" s="422" t="s">
        <v>3472</v>
      </c>
    </row>
    <row r="82" spans="1:9" ht="23.1" customHeight="1">
      <c r="A82" s="421" t="s">
        <v>1603</v>
      </c>
      <c r="B82" s="420" t="s">
        <v>3553</v>
      </c>
      <c r="C82" s="490" t="s">
        <v>2787</v>
      </c>
      <c r="D82" s="421" t="s">
        <v>57</v>
      </c>
      <c r="E82" s="422" t="s">
        <v>1662</v>
      </c>
      <c r="F82" s="422" t="s">
        <v>3379</v>
      </c>
      <c r="G82" s="421" t="s">
        <v>654</v>
      </c>
      <c r="H82" s="491">
        <v>19816.336800000001</v>
      </c>
      <c r="I82" s="422" t="s">
        <v>3472</v>
      </c>
    </row>
    <row r="83" spans="1:9" ht="23.1" customHeight="1">
      <c r="A83" s="421" t="s">
        <v>1603</v>
      </c>
      <c r="B83" s="420" t="s">
        <v>3553</v>
      </c>
      <c r="C83" s="490" t="s">
        <v>2788</v>
      </c>
      <c r="D83" s="421" t="s">
        <v>54</v>
      </c>
      <c r="E83" s="422" t="s">
        <v>1662</v>
      </c>
      <c r="F83" s="422" t="s">
        <v>3379</v>
      </c>
      <c r="G83" s="421" t="s">
        <v>656</v>
      </c>
      <c r="H83" s="491">
        <v>99764.027999999991</v>
      </c>
      <c r="I83" s="422" t="s">
        <v>3472</v>
      </c>
    </row>
    <row r="84" spans="1:9" ht="23.1" customHeight="1">
      <c r="A84" s="421" t="s">
        <v>1603</v>
      </c>
      <c r="B84" s="420" t="s">
        <v>3553</v>
      </c>
      <c r="C84" s="490" t="s">
        <v>3651</v>
      </c>
      <c r="D84" s="421" t="s">
        <v>57</v>
      </c>
      <c r="E84" s="422" t="s">
        <v>3652</v>
      </c>
      <c r="F84" s="422" t="s">
        <v>3379</v>
      </c>
      <c r="G84" s="421" t="s">
        <v>1468</v>
      </c>
      <c r="H84" s="491">
        <v>23942</v>
      </c>
      <c r="I84" s="494" t="s">
        <v>3632</v>
      </c>
    </row>
    <row r="85" spans="1:9" ht="40.6" customHeight="1">
      <c r="A85" s="421" t="s">
        <v>1603</v>
      </c>
      <c r="B85" s="420" t="s">
        <v>3554</v>
      </c>
      <c r="C85" s="490" t="s">
        <v>2789</v>
      </c>
      <c r="D85" s="421" t="s">
        <v>68</v>
      </c>
      <c r="E85" s="422" t="s">
        <v>1662</v>
      </c>
      <c r="F85" s="422" t="s">
        <v>3379</v>
      </c>
      <c r="G85" s="421" t="s">
        <v>663</v>
      </c>
      <c r="H85" s="491">
        <v>17482.046399999999</v>
      </c>
      <c r="I85" s="422" t="s">
        <v>3472</v>
      </c>
    </row>
    <row r="86" spans="1:9" ht="23.1" customHeight="1">
      <c r="A86" s="476" t="s">
        <v>1603</v>
      </c>
      <c r="B86" s="420" t="s">
        <v>3554</v>
      </c>
      <c r="C86" s="490" t="s">
        <v>664</v>
      </c>
      <c r="D86" s="421" t="s">
        <v>274</v>
      </c>
      <c r="E86" s="422" t="s">
        <v>1662</v>
      </c>
      <c r="F86" s="422" t="s">
        <v>3379</v>
      </c>
      <c r="G86" s="421" t="s">
        <v>665</v>
      </c>
      <c r="H86" s="491">
        <v>81710.272799999992</v>
      </c>
      <c r="I86" s="422" t="s">
        <v>3472</v>
      </c>
    </row>
    <row r="87" spans="1:9" ht="35.200000000000003" customHeight="1">
      <c r="A87" s="421" t="s">
        <v>1603</v>
      </c>
      <c r="B87" s="420" t="s">
        <v>3554</v>
      </c>
      <c r="C87" s="493" t="s">
        <v>669</v>
      </c>
      <c r="D87" s="421" t="s">
        <v>54</v>
      </c>
      <c r="E87" s="422" t="s">
        <v>1662</v>
      </c>
      <c r="F87" s="422" t="s">
        <v>3379</v>
      </c>
      <c r="G87" s="421" t="s">
        <v>670</v>
      </c>
      <c r="H87" s="491">
        <v>46396.583999999995</v>
      </c>
      <c r="I87" s="422" t="s">
        <v>3472</v>
      </c>
    </row>
    <row r="88" spans="1:9" ht="23.1" customHeight="1">
      <c r="A88" s="421" t="s">
        <v>1603</v>
      </c>
      <c r="B88" s="420" t="s">
        <v>3554</v>
      </c>
      <c r="C88" s="493" t="s">
        <v>672</v>
      </c>
      <c r="D88" s="421" t="s">
        <v>54</v>
      </c>
      <c r="E88" s="422" t="s">
        <v>1662</v>
      </c>
      <c r="F88" s="422" t="s">
        <v>3379</v>
      </c>
      <c r="G88" s="421" t="s">
        <v>673</v>
      </c>
      <c r="H88" s="491">
        <v>35186.486399999994</v>
      </c>
      <c r="I88" s="422" t="s">
        <v>3472</v>
      </c>
    </row>
    <row r="89" spans="1:9" ht="23.1" customHeight="1">
      <c r="A89" s="421" t="s">
        <v>1603</v>
      </c>
      <c r="B89" s="420" t="s">
        <v>3555</v>
      </c>
      <c r="C89" s="475"/>
      <c r="D89" s="421"/>
      <c r="E89" s="422"/>
      <c r="F89" s="422"/>
      <c r="G89" s="421"/>
      <c r="H89" s="491"/>
      <c r="I89" s="491"/>
    </row>
    <row r="90" spans="1:9" ht="23.1" customHeight="1">
      <c r="A90" s="421" t="s">
        <v>1603</v>
      </c>
      <c r="B90" s="420" t="s">
        <v>3557</v>
      </c>
      <c r="C90" s="475"/>
      <c r="D90" s="421"/>
      <c r="E90" s="422"/>
      <c r="F90" s="422"/>
      <c r="G90" s="421"/>
      <c r="H90" s="491"/>
      <c r="I90" s="491"/>
    </row>
    <row r="91" spans="1:9" ht="23.1" customHeight="1">
      <c r="A91" s="718"/>
      <c r="B91" s="718"/>
      <c r="C91" s="718"/>
      <c r="D91" s="718"/>
      <c r="E91" s="718"/>
      <c r="F91" s="718"/>
      <c r="G91" s="718"/>
      <c r="H91" s="491">
        <f>SUM(H56:H90)</f>
        <v>1441705.4744000002</v>
      </c>
      <c r="I91" s="491"/>
    </row>
    <row r="92" spans="1:9" ht="23.1" customHeight="1">
      <c r="A92" s="477" t="s">
        <v>1598</v>
      </c>
      <c r="B92" s="477" t="s">
        <v>969</v>
      </c>
      <c r="C92" s="467" t="s">
        <v>1596</v>
      </c>
      <c r="D92" s="467" t="s">
        <v>5</v>
      </c>
      <c r="E92" s="468" t="s">
        <v>1789</v>
      </c>
      <c r="F92" s="468" t="s">
        <v>1597</v>
      </c>
      <c r="G92" s="467" t="s">
        <v>250</v>
      </c>
      <c r="H92" s="489" t="s">
        <v>3645</v>
      </c>
      <c r="I92" s="489" t="s">
        <v>1792</v>
      </c>
    </row>
    <row r="93" spans="1:9" ht="23.1" customHeight="1">
      <c r="A93" s="137" t="s">
        <v>1609</v>
      </c>
      <c r="B93" s="420" t="s">
        <v>3408</v>
      </c>
      <c r="C93" s="490" t="s">
        <v>2812</v>
      </c>
      <c r="D93" s="421" t="s">
        <v>68</v>
      </c>
      <c r="E93" s="422" t="s">
        <v>1666</v>
      </c>
      <c r="F93" s="422" t="s">
        <v>3379</v>
      </c>
      <c r="G93" s="421" t="s">
        <v>425</v>
      </c>
      <c r="H93" s="491">
        <v>49954.8</v>
      </c>
      <c r="I93" s="422" t="s">
        <v>3472</v>
      </c>
    </row>
    <row r="94" spans="1:9" ht="23.1" customHeight="1">
      <c r="A94" s="137" t="s">
        <v>1609</v>
      </c>
      <c r="B94" s="420" t="s">
        <v>3408</v>
      </c>
      <c r="C94" s="490" t="s">
        <v>2819</v>
      </c>
      <c r="D94" s="421" t="s">
        <v>320</v>
      </c>
      <c r="E94" s="422" t="s">
        <v>1666</v>
      </c>
      <c r="F94" s="422" t="s">
        <v>3379</v>
      </c>
      <c r="G94" s="421" t="s">
        <v>427</v>
      </c>
      <c r="H94" s="491">
        <v>60815.9</v>
      </c>
      <c r="I94" s="422" t="s">
        <v>3472</v>
      </c>
    </row>
    <row r="95" spans="1:9" ht="23.1" customHeight="1">
      <c r="A95" s="137" t="s">
        <v>1609</v>
      </c>
      <c r="B95" s="420" t="s">
        <v>3408</v>
      </c>
      <c r="C95" s="490" t="s">
        <v>2811</v>
      </c>
      <c r="D95" s="421" t="s">
        <v>68</v>
      </c>
      <c r="E95" s="422" t="s">
        <v>2467</v>
      </c>
      <c r="F95" s="422" t="s">
        <v>3379</v>
      </c>
      <c r="G95" s="421" t="s">
        <v>3486</v>
      </c>
      <c r="H95" s="491">
        <v>30074</v>
      </c>
      <c r="I95" s="491"/>
    </row>
    <row r="96" spans="1:9" ht="23.1" customHeight="1">
      <c r="A96" s="137" t="s">
        <v>1609</v>
      </c>
      <c r="B96" s="420" t="s">
        <v>3408</v>
      </c>
      <c r="C96" s="490" t="s">
        <v>3487</v>
      </c>
      <c r="D96" s="421"/>
      <c r="E96" s="422"/>
      <c r="F96" s="422" t="s">
        <v>3379</v>
      </c>
      <c r="G96" s="137" t="s">
        <v>3653</v>
      </c>
      <c r="H96" s="491">
        <v>35870</v>
      </c>
      <c r="I96" s="491"/>
    </row>
    <row r="97" spans="1:9" ht="23.1" customHeight="1">
      <c r="A97" s="137" t="s">
        <v>1609</v>
      </c>
      <c r="B97" s="420" t="s">
        <v>3408</v>
      </c>
      <c r="C97" s="490" t="s">
        <v>3588</v>
      </c>
      <c r="D97" s="421" t="s">
        <v>54</v>
      </c>
      <c r="E97" s="422"/>
      <c r="F97" s="422" t="s">
        <v>3379</v>
      </c>
      <c r="G97" s="128" t="s">
        <v>3589</v>
      </c>
      <c r="H97" s="491">
        <v>21170</v>
      </c>
      <c r="I97" s="491"/>
    </row>
    <row r="98" spans="1:9" ht="23.1" customHeight="1">
      <c r="A98" s="137" t="s">
        <v>1609</v>
      </c>
      <c r="B98" s="420" t="s">
        <v>3408</v>
      </c>
      <c r="C98" s="490" t="s">
        <v>3590</v>
      </c>
      <c r="D98" s="421"/>
      <c r="E98" s="422"/>
      <c r="F98" s="422" t="s">
        <v>3379</v>
      </c>
      <c r="G98" s="128" t="s">
        <v>3591</v>
      </c>
      <c r="H98" s="491">
        <v>45194</v>
      </c>
      <c r="I98" s="491"/>
    </row>
    <row r="99" spans="1:9" ht="23.1" customHeight="1">
      <c r="A99" s="137" t="s">
        <v>1609</v>
      </c>
      <c r="B99" s="420" t="s">
        <v>3408</v>
      </c>
      <c r="C99" s="490" t="s">
        <v>3621</v>
      </c>
      <c r="D99" s="421"/>
      <c r="E99" s="422"/>
      <c r="F99" s="422" t="s">
        <v>3379</v>
      </c>
      <c r="G99" s="480" t="s">
        <v>3622</v>
      </c>
      <c r="H99" s="491">
        <v>53454</v>
      </c>
      <c r="I99" s="491"/>
    </row>
    <row r="100" spans="1:9" s="500" customFormat="1" ht="23.1" customHeight="1">
      <c r="A100" s="495" t="s">
        <v>1609</v>
      </c>
      <c r="B100" s="496" t="s">
        <v>3410</v>
      </c>
      <c r="C100" s="497" t="s">
        <v>2825</v>
      </c>
      <c r="D100" s="498" t="s">
        <v>68</v>
      </c>
      <c r="E100" s="495" t="s">
        <v>2515</v>
      </c>
      <c r="F100" s="495" t="s">
        <v>3379</v>
      </c>
      <c r="G100" s="498" t="s">
        <v>3501</v>
      </c>
      <c r="H100" s="499">
        <v>8094</v>
      </c>
      <c r="I100" s="499"/>
    </row>
    <row r="101" spans="1:9" ht="23.1" customHeight="1">
      <c r="A101" s="137" t="s">
        <v>1609</v>
      </c>
      <c r="B101" s="420" t="s">
        <v>3410</v>
      </c>
      <c r="C101" s="490" t="s">
        <v>446</v>
      </c>
      <c r="D101" s="421" t="s">
        <v>68</v>
      </c>
      <c r="E101" s="422" t="s">
        <v>1662</v>
      </c>
      <c r="F101" s="422" t="s">
        <v>3379</v>
      </c>
      <c r="G101" s="421" t="s">
        <v>447</v>
      </c>
      <c r="H101" s="491">
        <v>19625.673599999998</v>
      </c>
      <c r="I101" s="422" t="s">
        <v>3472</v>
      </c>
    </row>
    <row r="102" spans="1:9" ht="23.1" customHeight="1">
      <c r="A102" s="137" t="s">
        <v>1609</v>
      </c>
      <c r="B102" s="420" t="s">
        <v>3410</v>
      </c>
      <c r="C102" s="490" t="s">
        <v>2826</v>
      </c>
      <c r="D102" s="421" t="s">
        <v>567</v>
      </c>
      <c r="E102" s="422" t="s">
        <v>1662</v>
      </c>
      <c r="F102" s="422" t="s">
        <v>3379</v>
      </c>
      <c r="G102" s="421" t="s">
        <v>451</v>
      </c>
      <c r="H102" s="491">
        <v>47206.692000000003</v>
      </c>
      <c r="I102" s="422" t="s">
        <v>3472</v>
      </c>
    </row>
    <row r="103" spans="1:9" ht="23.1" customHeight="1">
      <c r="A103" s="137" t="s">
        <v>1609</v>
      </c>
      <c r="B103" s="420" t="s">
        <v>3410</v>
      </c>
      <c r="C103" s="490" t="s">
        <v>462</v>
      </c>
      <c r="D103" s="421" t="s">
        <v>68</v>
      </c>
      <c r="E103" s="422" t="s">
        <v>3228</v>
      </c>
      <c r="F103" s="422" t="s">
        <v>1714</v>
      </c>
      <c r="G103" s="421" t="s">
        <v>463</v>
      </c>
      <c r="H103" s="491">
        <v>2916</v>
      </c>
      <c r="I103" s="491"/>
    </row>
    <row r="104" spans="1:9" ht="23.1" customHeight="1">
      <c r="A104" s="137" t="s">
        <v>1609</v>
      </c>
      <c r="B104" s="420" t="s">
        <v>3410</v>
      </c>
      <c r="C104" s="490" t="s">
        <v>3654</v>
      </c>
      <c r="D104" s="421" t="s">
        <v>68</v>
      </c>
      <c r="E104" s="422" t="s">
        <v>2464</v>
      </c>
      <c r="F104" s="422" t="s">
        <v>3379</v>
      </c>
      <c r="G104" s="421" t="s">
        <v>3505</v>
      </c>
      <c r="H104" s="491">
        <v>18426</v>
      </c>
      <c r="I104" s="491"/>
    </row>
    <row r="105" spans="1:9" ht="38.299999999999997" customHeight="1">
      <c r="A105" s="137" t="s">
        <v>1609</v>
      </c>
      <c r="B105" s="420" t="s">
        <v>3414</v>
      </c>
      <c r="C105" s="490" t="s">
        <v>2828</v>
      </c>
      <c r="D105" s="421" t="s">
        <v>54</v>
      </c>
      <c r="E105" s="422" t="s">
        <v>1662</v>
      </c>
      <c r="F105" s="422" t="s">
        <v>3379</v>
      </c>
      <c r="G105" s="421" t="s">
        <v>398</v>
      </c>
      <c r="H105" s="491">
        <v>30121.416000000001</v>
      </c>
      <c r="I105" s="422" t="s">
        <v>3472</v>
      </c>
    </row>
    <row r="106" spans="1:9" ht="44.2" customHeight="1">
      <c r="A106" s="137" t="s">
        <v>1609</v>
      </c>
      <c r="B106" s="420" t="s">
        <v>3414</v>
      </c>
      <c r="C106" s="490" t="s">
        <v>2830</v>
      </c>
      <c r="D106" s="421" t="s">
        <v>57</v>
      </c>
      <c r="E106" s="422" t="s">
        <v>1662</v>
      </c>
      <c r="F106" s="422" t="s">
        <v>3379</v>
      </c>
      <c r="G106" s="421" t="s">
        <v>403</v>
      </c>
      <c r="H106" s="491">
        <v>14115.815999999999</v>
      </c>
      <c r="I106" s="422" t="s">
        <v>3472</v>
      </c>
    </row>
    <row r="107" spans="1:9" ht="36" customHeight="1">
      <c r="A107" s="137" t="s">
        <v>1609</v>
      </c>
      <c r="B107" s="420" t="s">
        <v>3414</v>
      </c>
      <c r="C107" s="490" t="s">
        <v>1429</v>
      </c>
      <c r="D107" s="421" t="s">
        <v>54</v>
      </c>
      <c r="E107" s="422" t="s">
        <v>2520</v>
      </c>
      <c r="F107" s="422" t="s">
        <v>3466</v>
      </c>
      <c r="G107" s="421" t="s">
        <v>1430</v>
      </c>
      <c r="H107" s="491">
        <v>78990</v>
      </c>
      <c r="I107" s="491"/>
    </row>
    <row r="108" spans="1:9" ht="23.1" customHeight="1">
      <c r="A108" s="137" t="s">
        <v>1609</v>
      </c>
      <c r="B108" s="420" t="s">
        <v>3558</v>
      </c>
      <c r="C108" s="490" t="s">
        <v>466</v>
      </c>
      <c r="D108" s="421" t="s">
        <v>57</v>
      </c>
      <c r="E108" s="422" t="s">
        <v>1666</v>
      </c>
      <c r="F108" s="422" t="s">
        <v>3379</v>
      </c>
      <c r="G108" s="421" t="s">
        <v>467</v>
      </c>
      <c r="H108" s="491">
        <v>53867.3</v>
      </c>
      <c r="I108" s="422" t="s">
        <v>3472</v>
      </c>
    </row>
    <row r="109" spans="1:9" ht="36" customHeight="1">
      <c r="A109" s="137" t="s">
        <v>1609</v>
      </c>
      <c r="B109" s="420" t="s">
        <v>3558</v>
      </c>
      <c r="C109" s="490" t="s">
        <v>2833</v>
      </c>
      <c r="D109" s="421" t="s">
        <v>57</v>
      </c>
      <c r="E109" s="422" t="s">
        <v>1666</v>
      </c>
      <c r="F109" s="422" t="s">
        <v>3379</v>
      </c>
      <c r="G109" s="421" t="s">
        <v>479</v>
      </c>
      <c r="H109" s="491">
        <v>56246.1</v>
      </c>
      <c r="I109" s="422" t="s">
        <v>3472</v>
      </c>
    </row>
    <row r="110" spans="1:9" ht="23.1" customHeight="1">
      <c r="A110" s="137" t="s">
        <v>1609</v>
      </c>
      <c r="B110" s="420" t="s">
        <v>3558</v>
      </c>
      <c r="C110" s="490" t="s">
        <v>480</v>
      </c>
      <c r="D110" s="421" t="s">
        <v>68</v>
      </c>
      <c r="E110" s="422" t="s">
        <v>1662</v>
      </c>
      <c r="F110" s="422" t="s">
        <v>3379</v>
      </c>
      <c r="G110" s="421" t="s">
        <v>481</v>
      </c>
      <c r="H110" s="491">
        <v>22023.424799999997</v>
      </c>
      <c r="I110" s="422" t="s">
        <v>3472</v>
      </c>
    </row>
    <row r="111" spans="1:9" ht="23.1" customHeight="1">
      <c r="A111" s="137" t="s">
        <v>1609</v>
      </c>
      <c r="B111" s="420" t="s">
        <v>3558</v>
      </c>
      <c r="C111" s="490" t="s">
        <v>2836</v>
      </c>
      <c r="D111" s="421" t="s">
        <v>54</v>
      </c>
      <c r="E111" s="422" t="s">
        <v>1666</v>
      </c>
      <c r="F111" s="422" t="s">
        <v>3379</v>
      </c>
      <c r="G111" s="421" t="s">
        <v>1569</v>
      </c>
      <c r="H111" s="491">
        <v>61285.4</v>
      </c>
      <c r="I111" s="422" t="s">
        <v>3472</v>
      </c>
    </row>
    <row r="112" spans="1:9" ht="23.1" customHeight="1">
      <c r="A112" s="137" t="s">
        <v>1609</v>
      </c>
      <c r="B112" s="501" t="s">
        <v>3415</v>
      </c>
      <c r="C112" s="502" t="s">
        <v>2838</v>
      </c>
      <c r="D112" s="476" t="s">
        <v>414</v>
      </c>
      <c r="E112" s="473" t="s">
        <v>2467</v>
      </c>
      <c r="F112" s="473" t="s">
        <v>3379</v>
      </c>
      <c r="G112" s="476" t="s">
        <v>3509</v>
      </c>
      <c r="H112" s="491">
        <v>22010</v>
      </c>
      <c r="I112" s="491"/>
    </row>
    <row r="113" spans="1:9" ht="33.049999999999997" customHeight="1">
      <c r="A113" s="137" t="s">
        <v>1609</v>
      </c>
      <c r="B113" s="420" t="s">
        <v>3416</v>
      </c>
      <c r="C113" s="490" t="s">
        <v>3655</v>
      </c>
      <c r="D113" s="503"/>
      <c r="E113" s="504" t="s">
        <v>3656</v>
      </c>
      <c r="F113" s="422" t="s">
        <v>3379</v>
      </c>
      <c r="G113" s="476" t="s">
        <v>3657</v>
      </c>
      <c r="H113" s="491">
        <v>5938</v>
      </c>
      <c r="I113" s="494" t="s">
        <v>3632</v>
      </c>
    </row>
    <row r="114" spans="1:9" ht="29.3" customHeight="1">
      <c r="A114" s="137" t="s">
        <v>1609</v>
      </c>
      <c r="B114" s="420" t="s">
        <v>3559</v>
      </c>
      <c r="C114" s="490" t="s">
        <v>2807</v>
      </c>
      <c r="D114" s="421" t="s">
        <v>57</v>
      </c>
      <c r="E114" s="422" t="s">
        <v>1666</v>
      </c>
      <c r="F114" s="422" t="s">
        <v>3379</v>
      </c>
      <c r="G114" s="421" t="s">
        <v>1445</v>
      </c>
      <c r="H114" s="491">
        <v>63319.9</v>
      </c>
      <c r="I114" s="422" t="s">
        <v>3472</v>
      </c>
    </row>
    <row r="115" spans="1:9" ht="33.75" customHeight="1">
      <c r="A115" s="137" t="s">
        <v>1609</v>
      </c>
      <c r="B115" s="420" t="s">
        <v>3559</v>
      </c>
      <c r="C115" s="490" t="s">
        <v>1768</v>
      </c>
      <c r="D115" s="421" t="s">
        <v>68</v>
      </c>
      <c r="E115" s="422" t="s">
        <v>2483</v>
      </c>
      <c r="F115" s="422" t="s">
        <v>3379</v>
      </c>
      <c r="G115" s="421" t="s">
        <v>3485</v>
      </c>
      <c r="H115" s="491">
        <v>106794</v>
      </c>
      <c r="I115" s="491"/>
    </row>
    <row r="116" spans="1:9" ht="34.549999999999997" customHeight="1">
      <c r="A116" s="137" t="s">
        <v>1609</v>
      </c>
      <c r="B116" s="420" t="s">
        <v>3559</v>
      </c>
      <c r="C116" s="490" t="s">
        <v>3658</v>
      </c>
      <c r="D116" s="503" t="s">
        <v>68</v>
      </c>
      <c r="E116" s="504" t="s">
        <v>2783</v>
      </c>
      <c r="F116" s="422" t="s">
        <v>3379</v>
      </c>
      <c r="G116" s="503" t="s">
        <v>3659</v>
      </c>
      <c r="H116" s="491">
        <v>30970</v>
      </c>
      <c r="I116" s="494" t="s">
        <v>3632</v>
      </c>
    </row>
    <row r="117" spans="1:9" ht="23.1" customHeight="1">
      <c r="A117" s="718"/>
      <c r="B117" s="718"/>
      <c r="C117" s="718"/>
      <c r="D117" s="718"/>
      <c r="E117" s="718"/>
      <c r="F117" s="718"/>
      <c r="G117" s="718"/>
      <c r="H117" s="491">
        <f>SUM(H93:H116)</f>
        <v>938482.42240000004</v>
      </c>
      <c r="I117" s="491"/>
    </row>
    <row r="118" spans="1:9" ht="23.1" customHeight="1">
      <c r="A118" s="467" t="s">
        <v>1598</v>
      </c>
      <c r="B118" s="467" t="s">
        <v>969</v>
      </c>
      <c r="C118" s="467" t="s">
        <v>1596</v>
      </c>
      <c r="D118" s="467" t="s">
        <v>5</v>
      </c>
      <c r="E118" s="468" t="s">
        <v>1789</v>
      </c>
      <c r="F118" s="468" t="s">
        <v>1597</v>
      </c>
      <c r="G118" s="467" t="s">
        <v>250</v>
      </c>
      <c r="H118" s="489" t="s">
        <v>3645</v>
      </c>
      <c r="I118" s="489" t="s">
        <v>1792</v>
      </c>
    </row>
    <row r="119" spans="1:9" ht="23.1" customHeight="1">
      <c r="A119" s="421" t="s">
        <v>1687</v>
      </c>
      <c r="B119" s="422" t="s">
        <v>3561</v>
      </c>
      <c r="C119" s="422" t="s">
        <v>2851</v>
      </c>
      <c r="D119" s="141" t="s">
        <v>57</v>
      </c>
      <c r="E119" s="422" t="s">
        <v>2851</v>
      </c>
      <c r="F119" s="422" t="s">
        <v>1714</v>
      </c>
      <c r="G119" s="419" t="s">
        <v>2852</v>
      </c>
      <c r="H119" s="491">
        <v>11790</v>
      </c>
      <c r="I119" s="491"/>
    </row>
    <row r="120" spans="1:9" ht="36.85" customHeight="1">
      <c r="A120" s="421" t="s">
        <v>1687</v>
      </c>
      <c r="B120" s="422" t="s">
        <v>3561</v>
      </c>
      <c r="C120" s="422" t="s">
        <v>3519</v>
      </c>
      <c r="D120" s="421" t="s">
        <v>68</v>
      </c>
      <c r="E120" s="422"/>
      <c r="F120" s="422" t="s">
        <v>3379</v>
      </c>
      <c r="G120" s="419" t="s">
        <v>3628</v>
      </c>
      <c r="H120" s="491">
        <v>136000</v>
      </c>
      <c r="I120" s="492" t="s">
        <v>3647</v>
      </c>
    </row>
    <row r="121" spans="1:9" ht="28.5" customHeight="1">
      <c r="A121" s="421" t="s">
        <v>1687</v>
      </c>
      <c r="B121" s="422" t="s">
        <v>3561</v>
      </c>
      <c r="C121" s="420" t="s">
        <v>2855</v>
      </c>
      <c r="D121" s="421" t="s">
        <v>242</v>
      </c>
      <c r="E121" s="422" t="s">
        <v>2856</v>
      </c>
      <c r="F121" s="422" t="s">
        <v>3466</v>
      </c>
      <c r="G121" s="421" t="s">
        <v>960</v>
      </c>
      <c r="H121" s="491">
        <v>1850</v>
      </c>
      <c r="I121" s="491"/>
    </row>
    <row r="122" spans="1:9" ht="29.95" customHeight="1">
      <c r="A122" s="421" t="s">
        <v>1687</v>
      </c>
      <c r="B122" s="422" t="s">
        <v>3562</v>
      </c>
      <c r="C122" s="422" t="s">
        <v>2859</v>
      </c>
      <c r="D122" s="419" t="s">
        <v>54</v>
      </c>
      <c r="E122" s="422" t="s">
        <v>2464</v>
      </c>
      <c r="F122" s="422" t="s">
        <v>3379</v>
      </c>
      <c r="G122" s="419" t="s">
        <v>3523</v>
      </c>
      <c r="H122" s="491">
        <v>36850</v>
      </c>
      <c r="I122" s="491"/>
    </row>
    <row r="123" spans="1:9" ht="33.049999999999997" customHeight="1">
      <c r="A123" s="421" t="s">
        <v>1687</v>
      </c>
      <c r="B123" s="422" t="s">
        <v>3563</v>
      </c>
      <c r="C123" s="422"/>
      <c r="D123" s="419"/>
      <c r="E123" s="422"/>
      <c r="F123" s="422"/>
      <c r="G123" s="419"/>
      <c r="H123" s="491"/>
      <c r="I123" s="491"/>
    </row>
    <row r="124" spans="1:9" ht="48.8" customHeight="1">
      <c r="A124" s="421" t="s">
        <v>1687</v>
      </c>
      <c r="B124" s="420" t="s">
        <v>3564</v>
      </c>
      <c r="C124" s="420" t="s">
        <v>3660</v>
      </c>
      <c r="D124" s="421"/>
      <c r="E124" s="422"/>
      <c r="F124" s="422"/>
      <c r="G124" s="421"/>
      <c r="H124" s="491">
        <v>94309</v>
      </c>
      <c r="I124" s="492"/>
    </row>
    <row r="125" spans="1:9" ht="23.1" customHeight="1">
      <c r="A125" s="421" t="s">
        <v>1687</v>
      </c>
      <c r="B125" s="420" t="s">
        <v>3565</v>
      </c>
      <c r="C125" s="420"/>
      <c r="D125" s="421"/>
      <c r="E125" s="422"/>
      <c r="F125" s="422"/>
      <c r="G125" s="421"/>
      <c r="H125" s="491"/>
      <c r="I125" s="491"/>
    </row>
    <row r="126" spans="1:9" ht="29.3" customHeight="1">
      <c r="A126" s="421" t="s">
        <v>1687</v>
      </c>
      <c r="B126" s="420" t="s">
        <v>3566</v>
      </c>
      <c r="C126" s="420"/>
      <c r="D126" s="421"/>
      <c r="E126" s="422"/>
      <c r="F126" s="422"/>
      <c r="G126" s="421"/>
      <c r="H126" s="491"/>
      <c r="I126" s="491"/>
    </row>
    <row r="127" spans="1:9" ht="23.1" customHeight="1">
      <c r="A127" s="718"/>
      <c r="B127" s="718"/>
      <c r="C127" s="718"/>
      <c r="D127" s="718"/>
      <c r="E127" s="718"/>
      <c r="F127" s="718"/>
      <c r="G127" s="718"/>
      <c r="H127" s="491">
        <f>SUM(H119:H126)</f>
        <v>280799</v>
      </c>
      <c r="I127" s="491"/>
    </row>
    <row r="128" spans="1:9" ht="23.1" customHeight="1">
      <c r="A128" s="467" t="s">
        <v>1598</v>
      </c>
      <c r="B128" s="467" t="s">
        <v>969</v>
      </c>
      <c r="C128" s="467" t="s">
        <v>1596</v>
      </c>
      <c r="D128" s="467" t="s">
        <v>5</v>
      </c>
      <c r="E128" s="468" t="s">
        <v>1789</v>
      </c>
      <c r="F128" s="468" t="s">
        <v>1597</v>
      </c>
      <c r="G128" s="467" t="s">
        <v>250</v>
      </c>
      <c r="H128" s="489" t="s">
        <v>3645</v>
      </c>
      <c r="I128" s="505" t="s">
        <v>1792</v>
      </c>
    </row>
    <row r="129" spans="1:9" ht="23.1" customHeight="1">
      <c r="A129" s="420" t="s">
        <v>1647</v>
      </c>
      <c r="B129" s="420" t="s">
        <v>3567</v>
      </c>
      <c r="C129" s="420" t="s">
        <v>819</v>
      </c>
      <c r="D129" s="420" t="s">
        <v>54</v>
      </c>
      <c r="E129" s="422" t="s">
        <v>1666</v>
      </c>
      <c r="F129" s="422" t="s">
        <v>3379</v>
      </c>
      <c r="G129" s="420" t="s">
        <v>820</v>
      </c>
      <c r="H129" s="491">
        <v>170522.4</v>
      </c>
      <c r="I129" s="422" t="s">
        <v>3472</v>
      </c>
    </row>
    <row r="130" spans="1:9" ht="23.1" customHeight="1">
      <c r="A130" s="420" t="s">
        <v>1647</v>
      </c>
      <c r="B130" s="420" t="s">
        <v>3567</v>
      </c>
      <c r="C130" s="420" t="s">
        <v>2864</v>
      </c>
      <c r="D130" s="420" t="s">
        <v>567</v>
      </c>
      <c r="E130" s="422" t="s">
        <v>1662</v>
      </c>
      <c r="F130" s="422" t="s">
        <v>3379</v>
      </c>
      <c r="G130" s="420" t="s">
        <v>842</v>
      </c>
      <c r="H130" s="491">
        <v>107814.28319999999</v>
      </c>
      <c r="I130" s="422" t="s">
        <v>3472</v>
      </c>
    </row>
    <row r="131" spans="1:9" ht="40.6" customHeight="1">
      <c r="A131" s="420" t="s">
        <v>1647</v>
      </c>
      <c r="B131" s="420" t="s">
        <v>3567</v>
      </c>
      <c r="C131" s="420" t="s">
        <v>849</v>
      </c>
      <c r="D131" s="420" t="s">
        <v>1562</v>
      </c>
      <c r="E131" s="422" t="s">
        <v>1662</v>
      </c>
      <c r="F131" s="422" t="s">
        <v>3379</v>
      </c>
      <c r="G131" s="420" t="s">
        <v>850</v>
      </c>
      <c r="H131" s="491">
        <v>48286.087199999994</v>
      </c>
      <c r="I131" s="422" t="s">
        <v>3472</v>
      </c>
    </row>
    <row r="132" spans="1:9" ht="23.1" customHeight="1">
      <c r="A132" s="420" t="s">
        <v>1647</v>
      </c>
      <c r="B132" s="420" t="s">
        <v>3567</v>
      </c>
      <c r="C132" s="420" t="s">
        <v>2865</v>
      </c>
      <c r="D132" s="420" t="s">
        <v>54</v>
      </c>
      <c r="E132" s="422" t="s">
        <v>1662</v>
      </c>
      <c r="F132" s="422" t="s">
        <v>3379</v>
      </c>
      <c r="G132" s="420" t="s">
        <v>852</v>
      </c>
      <c r="H132" s="491">
        <v>31867.992000000002</v>
      </c>
      <c r="I132" s="422" t="s">
        <v>3472</v>
      </c>
    </row>
    <row r="133" spans="1:9" ht="23.1" customHeight="1">
      <c r="A133" s="420" t="s">
        <v>1647</v>
      </c>
      <c r="B133" s="420" t="s">
        <v>3568</v>
      </c>
      <c r="C133" s="420" t="s">
        <v>1783</v>
      </c>
      <c r="D133" s="420" t="s">
        <v>54</v>
      </c>
      <c r="E133" s="422" t="s">
        <v>1662</v>
      </c>
      <c r="F133" s="422" t="s">
        <v>3379</v>
      </c>
      <c r="G133" s="420" t="s">
        <v>789</v>
      </c>
      <c r="H133" s="491">
        <v>67070.483999999997</v>
      </c>
      <c r="I133" s="422" t="s">
        <v>3472</v>
      </c>
    </row>
    <row r="134" spans="1:9" ht="23.1" customHeight="1">
      <c r="A134" s="420" t="s">
        <v>1647</v>
      </c>
      <c r="B134" s="420" t="s">
        <v>3568</v>
      </c>
      <c r="C134" s="420" t="s">
        <v>791</v>
      </c>
      <c r="D134" s="420" t="s">
        <v>54</v>
      </c>
      <c r="E134" s="422" t="s">
        <v>1662</v>
      </c>
      <c r="F134" s="422" t="s">
        <v>3379</v>
      </c>
      <c r="G134" s="420" t="s">
        <v>792</v>
      </c>
      <c r="H134" s="491">
        <v>63767.71439999999</v>
      </c>
      <c r="I134" s="422" t="s">
        <v>3472</v>
      </c>
    </row>
    <row r="135" spans="1:9" ht="38.299999999999997" customHeight="1">
      <c r="A135" s="420" t="s">
        <v>1647</v>
      </c>
      <c r="B135" s="420" t="s">
        <v>3568</v>
      </c>
      <c r="C135" s="420" t="s">
        <v>3661</v>
      </c>
      <c r="D135" s="420"/>
      <c r="E135" s="422"/>
      <c r="F135" s="422"/>
      <c r="G135" s="420"/>
      <c r="H135" s="491">
        <v>272097</v>
      </c>
      <c r="I135" s="506" t="s">
        <v>3662</v>
      </c>
    </row>
    <row r="136" spans="1:9" ht="23.1" customHeight="1">
      <c r="A136" s="420" t="s">
        <v>1647</v>
      </c>
      <c r="B136" s="420" t="s">
        <v>3569</v>
      </c>
      <c r="C136" s="420"/>
      <c r="D136" s="420"/>
      <c r="E136" s="422"/>
      <c r="F136" s="422"/>
      <c r="G136" s="420"/>
      <c r="H136" s="507"/>
      <c r="I136" s="508"/>
    </row>
    <row r="137" spans="1:9" ht="23.1" customHeight="1">
      <c r="A137" s="718"/>
      <c r="B137" s="718"/>
      <c r="C137" s="718"/>
      <c r="D137" s="718"/>
      <c r="E137" s="718"/>
      <c r="F137" s="718"/>
      <c r="G137" s="718"/>
      <c r="H137" s="509">
        <f>SUM(H129:H136)</f>
        <v>761425.9608</v>
      </c>
      <c r="I137" s="507"/>
    </row>
    <row r="139" spans="1:9">
      <c r="H139" s="511"/>
      <c r="I139" s="511"/>
    </row>
    <row r="140" spans="1:9">
      <c r="H140" s="510">
        <f>SUM(H2:H137)/2</f>
        <v>7793594.1008000001</v>
      </c>
    </row>
  </sheetData>
  <mergeCells count="8">
    <mergeCell ref="A127:G127"/>
    <mergeCell ref="A137:G137"/>
    <mergeCell ref="A35:G35"/>
    <mergeCell ref="H43:H45"/>
    <mergeCell ref="I43:I45"/>
    <mergeCell ref="A54:G54"/>
    <mergeCell ref="A91:G91"/>
    <mergeCell ref="A117:G117"/>
  </mergeCells>
  <phoneticPr fontId="26" type="noConversion"/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77"/>
  <sheetViews>
    <sheetView workbookViewId="0"/>
  </sheetViews>
  <sheetFormatPr defaultRowHeight="23.1" customHeight="1"/>
  <cols>
    <col min="1" max="1" width="8.875" style="518" customWidth="1"/>
    <col min="2" max="2" width="9.5" style="558" customWidth="1"/>
    <col min="3" max="3" width="22.5" style="518" customWidth="1"/>
    <col min="4" max="4" width="8.25" style="518" customWidth="1"/>
    <col min="5" max="6" width="8.5" style="518" customWidth="1"/>
    <col min="7" max="7" width="8.25" style="556" customWidth="1"/>
    <col min="8" max="8" width="14.125" style="559" customWidth="1"/>
    <col min="9" max="9" width="19.625" style="518" customWidth="1"/>
    <col min="10" max="253" width="10" style="518" customWidth="1"/>
    <col min="254" max="254" width="5.5" style="518" customWidth="1"/>
    <col min="255" max="255" width="14" style="518" customWidth="1"/>
    <col min="256" max="256" width="8.375" style="518" customWidth="1"/>
    <col min="257" max="257" width="9.5" style="518" customWidth="1"/>
    <col min="258" max="258" width="22.5" style="518" customWidth="1"/>
    <col min="259" max="259" width="6" style="518" customWidth="1"/>
    <col min="260" max="261" width="8.5" style="518" customWidth="1"/>
    <col min="262" max="262" width="8.25" style="518" customWidth="1"/>
    <col min="263" max="509" width="10" style="518" customWidth="1"/>
    <col min="510" max="510" width="5.5" style="518" customWidth="1"/>
    <col min="511" max="511" width="14" style="518" customWidth="1"/>
    <col min="512" max="512" width="8.375" style="518" customWidth="1"/>
    <col min="513" max="513" width="9.5" style="518" customWidth="1"/>
    <col min="514" max="514" width="22.5" style="518" customWidth="1"/>
    <col min="515" max="515" width="6" style="518" customWidth="1"/>
    <col min="516" max="517" width="8.5" style="518" customWidth="1"/>
    <col min="518" max="518" width="8.25" style="518" customWidth="1"/>
    <col min="519" max="765" width="10" style="518" customWidth="1"/>
    <col min="766" max="766" width="5.5" style="518" customWidth="1"/>
    <col min="767" max="767" width="14" style="518" customWidth="1"/>
    <col min="768" max="768" width="8.375" style="518" customWidth="1"/>
    <col min="769" max="769" width="9.5" style="518" customWidth="1"/>
    <col min="770" max="770" width="22.5" style="518" customWidth="1"/>
    <col min="771" max="771" width="6" style="518" customWidth="1"/>
    <col min="772" max="773" width="8.5" style="518" customWidth="1"/>
    <col min="774" max="774" width="8.25" style="518" customWidth="1"/>
    <col min="775" max="1021" width="10" style="518" customWidth="1"/>
    <col min="1022" max="1022" width="5.5" style="518" customWidth="1"/>
    <col min="1023" max="1023" width="14" style="518" customWidth="1"/>
    <col min="1024" max="1024" width="8.375" style="518" customWidth="1"/>
    <col min="1025" max="1025" width="9.5" style="518" customWidth="1"/>
    <col min="1026" max="1026" width="22.5" style="518" customWidth="1"/>
    <col min="1027" max="1027" width="6" style="518" customWidth="1"/>
    <col min="1028" max="1029" width="8.5" style="518" customWidth="1"/>
    <col min="1030" max="1030" width="8.25" style="518" customWidth="1"/>
    <col min="1031" max="1277" width="10" style="518" customWidth="1"/>
    <col min="1278" max="1278" width="5.5" style="518" customWidth="1"/>
    <col min="1279" max="1279" width="14" style="518" customWidth="1"/>
    <col min="1280" max="1280" width="8.375" style="518" customWidth="1"/>
    <col min="1281" max="1281" width="9.5" style="518" customWidth="1"/>
    <col min="1282" max="1282" width="22.5" style="518" customWidth="1"/>
    <col min="1283" max="1283" width="6" style="518" customWidth="1"/>
    <col min="1284" max="1285" width="8.5" style="518" customWidth="1"/>
    <col min="1286" max="1286" width="8.25" style="518" customWidth="1"/>
    <col min="1287" max="1533" width="10" style="518" customWidth="1"/>
    <col min="1534" max="1534" width="5.5" style="518" customWidth="1"/>
    <col min="1535" max="1535" width="14" style="518" customWidth="1"/>
    <col min="1536" max="1536" width="8.375" style="518" customWidth="1"/>
    <col min="1537" max="1537" width="9.5" style="518" customWidth="1"/>
    <col min="1538" max="1538" width="22.5" style="518" customWidth="1"/>
    <col min="1539" max="1539" width="6" style="518" customWidth="1"/>
    <col min="1540" max="1541" width="8.5" style="518" customWidth="1"/>
    <col min="1542" max="1542" width="8.25" style="518" customWidth="1"/>
    <col min="1543" max="1789" width="10" style="518" customWidth="1"/>
    <col min="1790" max="1790" width="5.5" style="518" customWidth="1"/>
    <col min="1791" max="1791" width="14" style="518" customWidth="1"/>
    <col min="1792" max="1792" width="8.375" style="518" customWidth="1"/>
    <col min="1793" max="1793" width="9.5" style="518" customWidth="1"/>
    <col min="1794" max="1794" width="22.5" style="518" customWidth="1"/>
    <col min="1795" max="1795" width="6" style="518" customWidth="1"/>
    <col min="1796" max="1797" width="8.5" style="518" customWidth="1"/>
    <col min="1798" max="1798" width="8.25" style="518" customWidth="1"/>
    <col min="1799" max="2045" width="10" style="518" customWidth="1"/>
    <col min="2046" max="2046" width="5.5" style="518" customWidth="1"/>
    <col min="2047" max="2047" width="14" style="518" customWidth="1"/>
    <col min="2048" max="2048" width="8.375" style="518" customWidth="1"/>
    <col min="2049" max="2049" width="9.5" style="518" customWidth="1"/>
    <col min="2050" max="2050" width="22.5" style="518" customWidth="1"/>
    <col min="2051" max="2051" width="6" style="518" customWidth="1"/>
    <col min="2052" max="2053" width="8.5" style="518" customWidth="1"/>
    <col min="2054" max="2054" width="8.25" style="518" customWidth="1"/>
    <col min="2055" max="2301" width="10" style="518" customWidth="1"/>
    <col min="2302" max="2302" width="5.5" style="518" customWidth="1"/>
    <col min="2303" max="2303" width="14" style="518" customWidth="1"/>
    <col min="2304" max="2304" width="8.375" style="518" customWidth="1"/>
    <col min="2305" max="2305" width="9.5" style="518" customWidth="1"/>
    <col min="2306" max="2306" width="22.5" style="518" customWidth="1"/>
    <col min="2307" max="2307" width="6" style="518" customWidth="1"/>
    <col min="2308" max="2309" width="8.5" style="518" customWidth="1"/>
    <col min="2310" max="2310" width="8.25" style="518" customWidth="1"/>
    <col min="2311" max="2557" width="10" style="518" customWidth="1"/>
    <col min="2558" max="2558" width="5.5" style="518" customWidth="1"/>
    <col min="2559" max="2559" width="14" style="518" customWidth="1"/>
    <col min="2560" max="2560" width="8.375" style="518" customWidth="1"/>
    <col min="2561" max="2561" width="9.5" style="518" customWidth="1"/>
    <col min="2562" max="2562" width="22.5" style="518" customWidth="1"/>
    <col min="2563" max="2563" width="6" style="518" customWidth="1"/>
    <col min="2564" max="2565" width="8.5" style="518" customWidth="1"/>
    <col min="2566" max="2566" width="8.25" style="518" customWidth="1"/>
    <col min="2567" max="2813" width="10" style="518" customWidth="1"/>
    <col min="2814" max="2814" width="5.5" style="518" customWidth="1"/>
    <col min="2815" max="2815" width="14" style="518" customWidth="1"/>
    <col min="2816" max="2816" width="8.375" style="518" customWidth="1"/>
    <col min="2817" max="2817" width="9.5" style="518" customWidth="1"/>
    <col min="2818" max="2818" width="22.5" style="518" customWidth="1"/>
    <col min="2819" max="2819" width="6" style="518" customWidth="1"/>
    <col min="2820" max="2821" width="8.5" style="518" customWidth="1"/>
    <col min="2822" max="2822" width="8.25" style="518" customWidth="1"/>
    <col min="2823" max="3069" width="10" style="518" customWidth="1"/>
    <col min="3070" max="3070" width="5.5" style="518" customWidth="1"/>
    <col min="3071" max="3071" width="14" style="518" customWidth="1"/>
    <col min="3072" max="3072" width="8.375" style="518" customWidth="1"/>
    <col min="3073" max="3073" width="9.5" style="518" customWidth="1"/>
    <col min="3074" max="3074" width="22.5" style="518" customWidth="1"/>
    <col min="3075" max="3075" width="6" style="518" customWidth="1"/>
    <col min="3076" max="3077" width="8.5" style="518" customWidth="1"/>
    <col min="3078" max="3078" width="8.25" style="518" customWidth="1"/>
    <col min="3079" max="3325" width="10" style="518" customWidth="1"/>
    <col min="3326" max="3326" width="5.5" style="518" customWidth="1"/>
    <col min="3327" max="3327" width="14" style="518" customWidth="1"/>
    <col min="3328" max="3328" width="8.375" style="518" customWidth="1"/>
    <col min="3329" max="3329" width="9.5" style="518" customWidth="1"/>
    <col min="3330" max="3330" width="22.5" style="518" customWidth="1"/>
    <col min="3331" max="3331" width="6" style="518" customWidth="1"/>
    <col min="3332" max="3333" width="8.5" style="518" customWidth="1"/>
    <col min="3334" max="3334" width="8.25" style="518" customWidth="1"/>
    <col min="3335" max="3581" width="10" style="518" customWidth="1"/>
    <col min="3582" max="3582" width="5.5" style="518" customWidth="1"/>
    <col min="3583" max="3583" width="14" style="518" customWidth="1"/>
    <col min="3584" max="3584" width="8.375" style="518" customWidth="1"/>
    <col min="3585" max="3585" width="9.5" style="518" customWidth="1"/>
    <col min="3586" max="3586" width="22.5" style="518" customWidth="1"/>
    <col min="3587" max="3587" width="6" style="518" customWidth="1"/>
    <col min="3588" max="3589" width="8.5" style="518" customWidth="1"/>
    <col min="3590" max="3590" width="8.25" style="518" customWidth="1"/>
    <col min="3591" max="3837" width="10" style="518" customWidth="1"/>
    <col min="3838" max="3838" width="5.5" style="518" customWidth="1"/>
    <col min="3839" max="3839" width="14" style="518" customWidth="1"/>
    <col min="3840" max="3840" width="8.375" style="518" customWidth="1"/>
    <col min="3841" max="3841" width="9.5" style="518" customWidth="1"/>
    <col min="3842" max="3842" width="22.5" style="518" customWidth="1"/>
    <col min="3843" max="3843" width="6" style="518" customWidth="1"/>
    <col min="3844" max="3845" width="8.5" style="518" customWidth="1"/>
    <col min="3846" max="3846" width="8.25" style="518" customWidth="1"/>
    <col min="3847" max="4093" width="10" style="518" customWidth="1"/>
    <col min="4094" max="4094" width="5.5" style="518" customWidth="1"/>
    <col min="4095" max="4095" width="14" style="518" customWidth="1"/>
    <col min="4096" max="4096" width="8.375" style="518" customWidth="1"/>
    <col min="4097" max="4097" width="9.5" style="518" customWidth="1"/>
    <col min="4098" max="4098" width="22.5" style="518" customWidth="1"/>
    <col min="4099" max="4099" width="6" style="518" customWidth="1"/>
    <col min="4100" max="4101" width="8.5" style="518" customWidth="1"/>
    <col min="4102" max="4102" width="8.25" style="518" customWidth="1"/>
    <col min="4103" max="4349" width="10" style="518" customWidth="1"/>
    <col min="4350" max="4350" width="5.5" style="518" customWidth="1"/>
    <col min="4351" max="4351" width="14" style="518" customWidth="1"/>
    <col min="4352" max="4352" width="8.375" style="518" customWidth="1"/>
    <col min="4353" max="4353" width="9.5" style="518" customWidth="1"/>
    <col min="4354" max="4354" width="22.5" style="518" customWidth="1"/>
    <col min="4355" max="4355" width="6" style="518" customWidth="1"/>
    <col min="4356" max="4357" width="8.5" style="518" customWidth="1"/>
    <col min="4358" max="4358" width="8.25" style="518" customWidth="1"/>
    <col min="4359" max="4605" width="10" style="518" customWidth="1"/>
    <col min="4606" max="4606" width="5.5" style="518" customWidth="1"/>
    <col min="4607" max="4607" width="14" style="518" customWidth="1"/>
    <col min="4608" max="4608" width="8.375" style="518" customWidth="1"/>
    <col min="4609" max="4609" width="9.5" style="518" customWidth="1"/>
    <col min="4610" max="4610" width="22.5" style="518" customWidth="1"/>
    <col min="4611" max="4611" width="6" style="518" customWidth="1"/>
    <col min="4612" max="4613" width="8.5" style="518" customWidth="1"/>
    <col min="4614" max="4614" width="8.25" style="518" customWidth="1"/>
    <col min="4615" max="4861" width="10" style="518" customWidth="1"/>
    <col min="4862" max="4862" width="5.5" style="518" customWidth="1"/>
    <col min="4863" max="4863" width="14" style="518" customWidth="1"/>
    <col min="4864" max="4864" width="8.375" style="518" customWidth="1"/>
    <col min="4865" max="4865" width="9.5" style="518" customWidth="1"/>
    <col min="4866" max="4866" width="22.5" style="518" customWidth="1"/>
    <col min="4867" max="4867" width="6" style="518" customWidth="1"/>
    <col min="4868" max="4869" width="8.5" style="518" customWidth="1"/>
    <col min="4870" max="4870" width="8.25" style="518" customWidth="1"/>
    <col min="4871" max="5117" width="10" style="518" customWidth="1"/>
    <col min="5118" max="5118" width="5.5" style="518" customWidth="1"/>
    <col min="5119" max="5119" width="14" style="518" customWidth="1"/>
    <col min="5120" max="5120" width="8.375" style="518" customWidth="1"/>
    <col min="5121" max="5121" width="9.5" style="518" customWidth="1"/>
    <col min="5122" max="5122" width="22.5" style="518" customWidth="1"/>
    <col min="5123" max="5123" width="6" style="518" customWidth="1"/>
    <col min="5124" max="5125" width="8.5" style="518" customWidth="1"/>
    <col min="5126" max="5126" width="8.25" style="518" customWidth="1"/>
    <col min="5127" max="5373" width="10" style="518" customWidth="1"/>
    <col min="5374" max="5374" width="5.5" style="518" customWidth="1"/>
    <col min="5375" max="5375" width="14" style="518" customWidth="1"/>
    <col min="5376" max="5376" width="8.375" style="518" customWidth="1"/>
    <col min="5377" max="5377" width="9.5" style="518" customWidth="1"/>
    <col min="5378" max="5378" width="22.5" style="518" customWidth="1"/>
    <col min="5379" max="5379" width="6" style="518" customWidth="1"/>
    <col min="5380" max="5381" width="8.5" style="518" customWidth="1"/>
    <col min="5382" max="5382" width="8.25" style="518" customWidth="1"/>
    <col min="5383" max="5629" width="10" style="518" customWidth="1"/>
    <col min="5630" max="5630" width="5.5" style="518" customWidth="1"/>
    <col min="5631" max="5631" width="14" style="518" customWidth="1"/>
    <col min="5632" max="5632" width="8.375" style="518" customWidth="1"/>
    <col min="5633" max="5633" width="9.5" style="518" customWidth="1"/>
    <col min="5634" max="5634" width="22.5" style="518" customWidth="1"/>
    <col min="5635" max="5635" width="6" style="518" customWidth="1"/>
    <col min="5636" max="5637" width="8.5" style="518" customWidth="1"/>
    <col min="5638" max="5638" width="8.25" style="518" customWidth="1"/>
    <col min="5639" max="5885" width="10" style="518" customWidth="1"/>
    <col min="5886" max="5886" width="5.5" style="518" customWidth="1"/>
    <col min="5887" max="5887" width="14" style="518" customWidth="1"/>
    <col min="5888" max="5888" width="8.375" style="518" customWidth="1"/>
    <col min="5889" max="5889" width="9.5" style="518" customWidth="1"/>
    <col min="5890" max="5890" width="22.5" style="518" customWidth="1"/>
    <col min="5891" max="5891" width="6" style="518" customWidth="1"/>
    <col min="5892" max="5893" width="8.5" style="518" customWidth="1"/>
    <col min="5894" max="5894" width="8.25" style="518" customWidth="1"/>
    <col min="5895" max="6141" width="10" style="518" customWidth="1"/>
    <col min="6142" max="6142" width="5.5" style="518" customWidth="1"/>
    <col min="6143" max="6143" width="14" style="518" customWidth="1"/>
    <col min="6144" max="6144" width="8.375" style="518" customWidth="1"/>
    <col min="6145" max="6145" width="9.5" style="518" customWidth="1"/>
    <col min="6146" max="6146" width="22.5" style="518" customWidth="1"/>
    <col min="6147" max="6147" width="6" style="518" customWidth="1"/>
    <col min="6148" max="6149" width="8.5" style="518" customWidth="1"/>
    <col min="6150" max="6150" width="8.25" style="518" customWidth="1"/>
    <col min="6151" max="6397" width="10" style="518" customWidth="1"/>
    <col min="6398" max="6398" width="5.5" style="518" customWidth="1"/>
    <col min="6399" max="6399" width="14" style="518" customWidth="1"/>
    <col min="6400" max="6400" width="8.375" style="518" customWidth="1"/>
    <col min="6401" max="6401" width="9.5" style="518" customWidth="1"/>
    <col min="6402" max="6402" width="22.5" style="518" customWidth="1"/>
    <col min="6403" max="6403" width="6" style="518" customWidth="1"/>
    <col min="6404" max="6405" width="8.5" style="518" customWidth="1"/>
    <col min="6406" max="6406" width="8.25" style="518" customWidth="1"/>
    <col min="6407" max="6653" width="10" style="518" customWidth="1"/>
    <col min="6654" max="6654" width="5.5" style="518" customWidth="1"/>
    <col min="6655" max="6655" width="14" style="518" customWidth="1"/>
    <col min="6656" max="6656" width="8.375" style="518" customWidth="1"/>
    <col min="6657" max="6657" width="9.5" style="518" customWidth="1"/>
    <col min="6658" max="6658" width="22.5" style="518" customWidth="1"/>
    <col min="6659" max="6659" width="6" style="518" customWidth="1"/>
    <col min="6660" max="6661" width="8.5" style="518" customWidth="1"/>
    <col min="6662" max="6662" width="8.25" style="518" customWidth="1"/>
    <col min="6663" max="6909" width="10" style="518" customWidth="1"/>
    <col min="6910" max="6910" width="5.5" style="518" customWidth="1"/>
    <col min="6911" max="6911" width="14" style="518" customWidth="1"/>
    <col min="6912" max="6912" width="8.375" style="518" customWidth="1"/>
    <col min="6913" max="6913" width="9.5" style="518" customWidth="1"/>
    <col min="6914" max="6914" width="22.5" style="518" customWidth="1"/>
    <col min="6915" max="6915" width="6" style="518" customWidth="1"/>
    <col min="6916" max="6917" width="8.5" style="518" customWidth="1"/>
    <col min="6918" max="6918" width="8.25" style="518" customWidth="1"/>
    <col min="6919" max="7165" width="10" style="518" customWidth="1"/>
    <col min="7166" max="7166" width="5.5" style="518" customWidth="1"/>
    <col min="7167" max="7167" width="14" style="518" customWidth="1"/>
    <col min="7168" max="7168" width="8.375" style="518" customWidth="1"/>
    <col min="7169" max="7169" width="9.5" style="518" customWidth="1"/>
    <col min="7170" max="7170" width="22.5" style="518" customWidth="1"/>
    <col min="7171" max="7171" width="6" style="518" customWidth="1"/>
    <col min="7172" max="7173" width="8.5" style="518" customWidth="1"/>
    <col min="7174" max="7174" width="8.25" style="518" customWidth="1"/>
    <col min="7175" max="7421" width="10" style="518" customWidth="1"/>
    <col min="7422" max="7422" width="5.5" style="518" customWidth="1"/>
    <col min="7423" max="7423" width="14" style="518" customWidth="1"/>
    <col min="7424" max="7424" width="8.375" style="518" customWidth="1"/>
    <col min="7425" max="7425" width="9.5" style="518" customWidth="1"/>
    <col min="7426" max="7426" width="22.5" style="518" customWidth="1"/>
    <col min="7427" max="7427" width="6" style="518" customWidth="1"/>
    <col min="7428" max="7429" width="8.5" style="518" customWidth="1"/>
    <col min="7430" max="7430" width="8.25" style="518" customWidth="1"/>
    <col min="7431" max="7677" width="10" style="518" customWidth="1"/>
    <col min="7678" max="7678" width="5.5" style="518" customWidth="1"/>
    <col min="7679" max="7679" width="14" style="518" customWidth="1"/>
    <col min="7680" max="7680" width="8.375" style="518" customWidth="1"/>
    <col min="7681" max="7681" width="9.5" style="518" customWidth="1"/>
    <col min="7682" max="7682" width="22.5" style="518" customWidth="1"/>
    <col min="7683" max="7683" width="6" style="518" customWidth="1"/>
    <col min="7684" max="7685" width="8.5" style="518" customWidth="1"/>
    <col min="7686" max="7686" width="8.25" style="518" customWidth="1"/>
    <col min="7687" max="7933" width="10" style="518" customWidth="1"/>
    <col min="7934" max="7934" width="5.5" style="518" customWidth="1"/>
    <col min="7935" max="7935" width="14" style="518" customWidth="1"/>
    <col min="7936" max="7936" width="8.375" style="518" customWidth="1"/>
    <col min="7937" max="7937" width="9.5" style="518" customWidth="1"/>
    <col min="7938" max="7938" width="22.5" style="518" customWidth="1"/>
    <col min="7939" max="7939" width="6" style="518" customWidth="1"/>
    <col min="7940" max="7941" width="8.5" style="518" customWidth="1"/>
    <col min="7942" max="7942" width="8.25" style="518" customWidth="1"/>
    <col min="7943" max="8189" width="10" style="518" customWidth="1"/>
    <col min="8190" max="8190" width="5.5" style="518" customWidth="1"/>
    <col min="8191" max="8191" width="14" style="518" customWidth="1"/>
    <col min="8192" max="8192" width="8.375" style="518" customWidth="1"/>
    <col min="8193" max="8193" width="9.5" style="518" customWidth="1"/>
    <col min="8194" max="8194" width="22.5" style="518" customWidth="1"/>
    <col min="8195" max="8195" width="6" style="518" customWidth="1"/>
    <col min="8196" max="8197" width="8.5" style="518" customWidth="1"/>
    <col min="8198" max="8198" width="8.25" style="518" customWidth="1"/>
    <col min="8199" max="8445" width="10" style="518" customWidth="1"/>
    <col min="8446" max="8446" width="5.5" style="518" customWidth="1"/>
    <col min="8447" max="8447" width="14" style="518" customWidth="1"/>
    <col min="8448" max="8448" width="8.375" style="518" customWidth="1"/>
    <col min="8449" max="8449" width="9.5" style="518" customWidth="1"/>
    <col min="8450" max="8450" width="22.5" style="518" customWidth="1"/>
    <col min="8451" max="8451" width="6" style="518" customWidth="1"/>
    <col min="8452" max="8453" width="8.5" style="518" customWidth="1"/>
    <col min="8454" max="8454" width="8.25" style="518" customWidth="1"/>
    <col min="8455" max="8701" width="10" style="518" customWidth="1"/>
    <col min="8702" max="8702" width="5.5" style="518" customWidth="1"/>
    <col min="8703" max="8703" width="14" style="518" customWidth="1"/>
    <col min="8704" max="8704" width="8.375" style="518" customWidth="1"/>
    <col min="8705" max="8705" width="9.5" style="518" customWidth="1"/>
    <col min="8706" max="8706" width="22.5" style="518" customWidth="1"/>
    <col min="8707" max="8707" width="6" style="518" customWidth="1"/>
    <col min="8708" max="8709" width="8.5" style="518" customWidth="1"/>
    <col min="8710" max="8710" width="8.25" style="518" customWidth="1"/>
    <col min="8711" max="8957" width="10" style="518" customWidth="1"/>
    <col min="8958" max="8958" width="5.5" style="518" customWidth="1"/>
    <col min="8959" max="8959" width="14" style="518" customWidth="1"/>
    <col min="8960" max="8960" width="8.375" style="518" customWidth="1"/>
    <col min="8961" max="8961" width="9.5" style="518" customWidth="1"/>
    <col min="8962" max="8962" width="22.5" style="518" customWidth="1"/>
    <col min="8963" max="8963" width="6" style="518" customWidth="1"/>
    <col min="8964" max="8965" width="8.5" style="518" customWidth="1"/>
    <col min="8966" max="8966" width="8.25" style="518" customWidth="1"/>
    <col min="8967" max="9213" width="10" style="518" customWidth="1"/>
    <col min="9214" max="9214" width="5.5" style="518" customWidth="1"/>
    <col min="9215" max="9215" width="14" style="518" customWidth="1"/>
    <col min="9216" max="9216" width="8.375" style="518" customWidth="1"/>
    <col min="9217" max="9217" width="9.5" style="518" customWidth="1"/>
    <col min="9218" max="9218" width="22.5" style="518" customWidth="1"/>
    <col min="9219" max="9219" width="6" style="518" customWidth="1"/>
    <col min="9220" max="9221" width="8.5" style="518" customWidth="1"/>
    <col min="9222" max="9222" width="8.25" style="518" customWidth="1"/>
    <col min="9223" max="9469" width="10" style="518" customWidth="1"/>
    <col min="9470" max="9470" width="5.5" style="518" customWidth="1"/>
    <col min="9471" max="9471" width="14" style="518" customWidth="1"/>
    <col min="9472" max="9472" width="8.375" style="518" customWidth="1"/>
    <col min="9473" max="9473" width="9.5" style="518" customWidth="1"/>
    <col min="9474" max="9474" width="22.5" style="518" customWidth="1"/>
    <col min="9475" max="9475" width="6" style="518" customWidth="1"/>
    <col min="9476" max="9477" width="8.5" style="518" customWidth="1"/>
    <col min="9478" max="9478" width="8.25" style="518" customWidth="1"/>
    <col min="9479" max="9725" width="10" style="518" customWidth="1"/>
    <col min="9726" max="9726" width="5.5" style="518" customWidth="1"/>
    <col min="9727" max="9727" width="14" style="518" customWidth="1"/>
    <col min="9728" max="9728" width="8.375" style="518" customWidth="1"/>
    <col min="9729" max="9729" width="9.5" style="518" customWidth="1"/>
    <col min="9730" max="9730" width="22.5" style="518" customWidth="1"/>
    <col min="9731" max="9731" width="6" style="518" customWidth="1"/>
    <col min="9732" max="9733" width="8.5" style="518" customWidth="1"/>
    <col min="9734" max="9734" width="8.25" style="518" customWidth="1"/>
    <col min="9735" max="9981" width="10" style="518" customWidth="1"/>
    <col min="9982" max="9982" width="5.5" style="518" customWidth="1"/>
    <col min="9983" max="9983" width="14" style="518" customWidth="1"/>
    <col min="9984" max="9984" width="8.375" style="518" customWidth="1"/>
    <col min="9985" max="9985" width="9.5" style="518" customWidth="1"/>
    <col min="9986" max="9986" width="22.5" style="518" customWidth="1"/>
    <col min="9987" max="9987" width="6" style="518" customWidth="1"/>
    <col min="9988" max="9989" width="8.5" style="518" customWidth="1"/>
    <col min="9990" max="9990" width="8.25" style="518" customWidth="1"/>
    <col min="9991" max="10237" width="10" style="518" customWidth="1"/>
    <col min="10238" max="10238" width="5.5" style="518" customWidth="1"/>
    <col min="10239" max="10239" width="14" style="518" customWidth="1"/>
    <col min="10240" max="10240" width="8.375" style="518" customWidth="1"/>
    <col min="10241" max="10241" width="9.5" style="518" customWidth="1"/>
    <col min="10242" max="10242" width="22.5" style="518" customWidth="1"/>
    <col min="10243" max="10243" width="6" style="518" customWidth="1"/>
    <col min="10244" max="10245" width="8.5" style="518" customWidth="1"/>
    <col min="10246" max="10246" width="8.25" style="518" customWidth="1"/>
    <col min="10247" max="10493" width="10" style="518" customWidth="1"/>
    <col min="10494" max="10494" width="5.5" style="518" customWidth="1"/>
    <col min="10495" max="10495" width="14" style="518" customWidth="1"/>
    <col min="10496" max="10496" width="8.375" style="518" customWidth="1"/>
    <col min="10497" max="10497" width="9.5" style="518" customWidth="1"/>
    <col min="10498" max="10498" width="22.5" style="518" customWidth="1"/>
    <col min="10499" max="10499" width="6" style="518" customWidth="1"/>
    <col min="10500" max="10501" width="8.5" style="518" customWidth="1"/>
    <col min="10502" max="10502" width="8.25" style="518" customWidth="1"/>
    <col min="10503" max="10749" width="10" style="518" customWidth="1"/>
    <col min="10750" max="10750" width="5.5" style="518" customWidth="1"/>
    <col min="10751" max="10751" width="14" style="518" customWidth="1"/>
    <col min="10752" max="10752" width="8.375" style="518" customWidth="1"/>
    <col min="10753" max="10753" width="9.5" style="518" customWidth="1"/>
    <col min="10754" max="10754" width="22.5" style="518" customWidth="1"/>
    <col min="10755" max="10755" width="6" style="518" customWidth="1"/>
    <col min="10756" max="10757" width="8.5" style="518" customWidth="1"/>
    <col min="10758" max="10758" width="8.25" style="518" customWidth="1"/>
    <col min="10759" max="11005" width="10" style="518" customWidth="1"/>
    <col min="11006" max="11006" width="5.5" style="518" customWidth="1"/>
    <col min="11007" max="11007" width="14" style="518" customWidth="1"/>
    <col min="11008" max="11008" width="8.375" style="518" customWidth="1"/>
    <col min="11009" max="11009" width="9.5" style="518" customWidth="1"/>
    <col min="11010" max="11010" width="22.5" style="518" customWidth="1"/>
    <col min="11011" max="11011" width="6" style="518" customWidth="1"/>
    <col min="11012" max="11013" width="8.5" style="518" customWidth="1"/>
    <col min="11014" max="11014" width="8.25" style="518" customWidth="1"/>
    <col min="11015" max="11261" width="10" style="518" customWidth="1"/>
    <col min="11262" max="11262" width="5.5" style="518" customWidth="1"/>
    <col min="11263" max="11263" width="14" style="518" customWidth="1"/>
    <col min="11264" max="11264" width="8.375" style="518" customWidth="1"/>
    <col min="11265" max="11265" width="9.5" style="518" customWidth="1"/>
    <col min="11266" max="11266" width="22.5" style="518" customWidth="1"/>
    <col min="11267" max="11267" width="6" style="518" customWidth="1"/>
    <col min="11268" max="11269" width="8.5" style="518" customWidth="1"/>
    <col min="11270" max="11270" width="8.25" style="518" customWidth="1"/>
    <col min="11271" max="11517" width="10" style="518" customWidth="1"/>
    <col min="11518" max="11518" width="5.5" style="518" customWidth="1"/>
    <col min="11519" max="11519" width="14" style="518" customWidth="1"/>
    <col min="11520" max="11520" width="8.375" style="518" customWidth="1"/>
    <col min="11521" max="11521" width="9.5" style="518" customWidth="1"/>
    <col min="11522" max="11522" width="22.5" style="518" customWidth="1"/>
    <col min="11523" max="11523" width="6" style="518" customWidth="1"/>
    <col min="11524" max="11525" width="8.5" style="518" customWidth="1"/>
    <col min="11526" max="11526" width="8.25" style="518" customWidth="1"/>
    <col min="11527" max="11773" width="10" style="518" customWidth="1"/>
    <col min="11774" max="11774" width="5.5" style="518" customWidth="1"/>
    <col min="11775" max="11775" width="14" style="518" customWidth="1"/>
    <col min="11776" max="11776" width="8.375" style="518" customWidth="1"/>
    <col min="11777" max="11777" width="9.5" style="518" customWidth="1"/>
    <col min="11778" max="11778" width="22.5" style="518" customWidth="1"/>
    <col min="11779" max="11779" width="6" style="518" customWidth="1"/>
    <col min="11780" max="11781" width="8.5" style="518" customWidth="1"/>
    <col min="11782" max="11782" width="8.25" style="518" customWidth="1"/>
    <col min="11783" max="12029" width="10" style="518" customWidth="1"/>
    <col min="12030" max="12030" width="5.5" style="518" customWidth="1"/>
    <col min="12031" max="12031" width="14" style="518" customWidth="1"/>
    <col min="12032" max="12032" width="8.375" style="518" customWidth="1"/>
    <col min="12033" max="12033" width="9.5" style="518" customWidth="1"/>
    <col min="12034" max="12034" width="22.5" style="518" customWidth="1"/>
    <col min="12035" max="12035" width="6" style="518" customWidth="1"/>
    <col min="12036" max="12037" width="8.5" style="518" customWidth="1"/>
    <col min="12038" max="12038" width="8.25" style="518" customWidth="1"/>
    <col min="12039" max="12285" width="10" style="518" customWidth="1"/>
    <col min="12286" max="12286" width="5.5" style="518" customWidth="1"/>
    <col min="12287" max="12287" width="14" style="518" customWidth="1"/>
    <col min="12288" max="12288" width="8.375" style="518" customWidth="1"/>
    <col min="12289" max="12289" width="9.5" style="518" customWidth="1"/>
    <col min="12290" max="12290" width="22.5" style="518" customWidth="1"/>
    <col min="12291" max="12291" width="6" style="518" customWidth="1"/>
    <col min="12292" max="12293" width="8.5" style="518" customWidth="1"/>
    <col min="12294" max="12294" width="8.25" style="518" customWidth="1"/>
    <col min="12295" max="12541" width="10" style="518" customWidth="1"/>
    <col min="12542" max="12542" width="5.5" style="518" customWidth="1"/>
    <col min="12543" max="12543" width="14" style="518" customWidth="1"/>
    <col min="12544" max="12544" width="8.375" style="518" customWidth="1"/>
    <col min="12545" max="12545" width="9.5" style="518" customWidth="1"/>
    <col min="12546" max="12546" width="22.5" style="518" customWidth="1"/>
    <col min="12547" max="12547" width="6" style="518" customWidth="1"/>
    <col min="12548" max="12549" width="8.5" style="518" customWidth="1"/>
    <col min="12550" max="12550" width="8.25" style="518" customWidth="1"/>
    <col min="12551" max="12797" width="10" style="518" customWidth="1"/>
    <col min="12798" max="12798" width="5.5" style="518" customWidth="1"/>
    <col min="12799" max="12799" width="14" style="518" customWidth="1"/>
    <col min="12800" max="12800" width="8.375" style="518" customWidth="1"/>
    <col min="12801" max="12801" width="9.5" style="518" customWidth="1"/>
    <col min="12802" max="12802" width="22.5" style="518" customWidth="1"/>
    <col min="12803" max="12803" width="6" style="518" customWidth="1"/>
    <col min="12804" max="12805" width="8.5" style="518" customWidth="1"/>
    <col min="12806" max="12806" width="8.25" style="518" customWidth="1"/>
    <col min="12807" max="13053" width="10" style="518" customWidth="1"/>
    <col min="13054" max="13054" width="5.5" style="518" customWidth="1"/>
    <col min="13055" max="13055" width="14" style="518" customWidth="1"/>
    <col min="13056" max="13056" width="8.375" style="518" customWidth="1"/>
    <col min="13057" max="13057" width="9.5" style="518" customWidth="1"/>
    <col min="13058" max="13058" width="22.5" style="518" customWidth="1"/>
    <col min="13059" max="13059" width="6" style="518" customWidth="1"/>
    <col min="13060" max="13061" width="8.5" style="518" customWidth="1"/>
    <col min="13062" max="13062" width="8.25" style="518" customWidth="1"/>
    <col min="13063" max="13309" width="10" style="518" customWidth="1"/>
    <col min="13310" max="13310" width="5.5" style="518" customWidth="1"/>
    <col min="13311" max="13311" width="14" style="518" customWidth="1"/>
    <col min="13312" max="13312" width="8.375" style="518" customWidth="1"/>
    <col min="13313" max="13313" width="9.5" style="518" customWidth="1"/>
    <col min="13314" max="13314" width="22.5" style="518" customWidth="1"/>
    <col min="13315" max="13315" width="6" style="518" customWidth="1"/>
    <col min="13316" max="13317" width="8.5" style="518" customWidth="1"/>
    <col min="13318" max="13318" width="8.25" style="518" customWidth="1"/>
    <col min="13319" max="13565" width="10" style="518" customWidth="1"/>
    <col min="13566" max="13566" width="5.5" style="518" customWidth="1"/>
    <col min="13567" max="13567" width="14" style="518" customWidth="1"/>
    <col min="13568" max="13568" width="8.375" style="518" customWidth="1"/>
    <col min="13569" max="13569" width="9.5" style="518" customWidth="1"/>
    <col min="13570" max="13570" width="22.5" style="518" customWidth="1"/>
    <col min="13571" max="13571" width="6" style="518" customWidth="1"/>
    <col min="13572" max="13573" width="8.5" style="518" customWidth="1"/>
    <col min="13574" max="13574" width="8.25" style="518" customWidth="1"/>
    <col min="13575" max="13821" width="10" style="518" customWidth="1"/>
    <col min="13822" max="13822" width="5.5" style="518" customWidth="1"/>
    <col min="13823" max="13823" width="14" style="518" customWidth="1"/>
    <col min="13824" max="13824" width="8.375" style="518" customWidth="1"/>
    <col min="13825" max="13825" width="9.5" style="518" customWidth="1"/>
    <col min="13826" max="13826" width="22.5" style="518" customWidth="1"/>
    <col min="13827" max="13827" width="6" style="518" customWidth="1"/>
    <col min="13828" max="13829" width="8.5" style="518" customWidth="1"/>
    <col min="13830" max="13830" width="8.25" style="518" customWidth="1"/>
    <col min="13831" max="14077" width="10" style="518" customWidth="1"/>
    <col min="14078" max="14078" width="5.5" style="518" customWidth="1"/>
    <col min="14079" max="14079" width="14" style="518" customWidth="1"/>
    <col min="14080" max="14080" width="8.375" style="518" customWidth="1"/>
    <col min="14081" max="14081" width="9.5" style="518" customWidth="1"/>
    <col min="14082" max="14082" width="22.5" style="518" customWidth="1"/>
    <col min="14083" max="14083" width="6" style="518" customWidth="1"/>
    <col min="14084" max="14085" width="8.5" style="518" customWidth="1"/>
    <col min="14086" max="14086" width="8.25" style="518" customWidth="1"/>
    <col min="14087" max="14333" width="10" style="518" customWidth="1"/>
    <col min="14334" max="14334" width="5.5" style="518" customWidth="1"/>
    <col min="14335" max="14335" width="14" style="518" customWidth="1"/>
    <col min="14336" max="14336" width="8.375" style="518" customWidth="1"/>
    <col min="14337" max="14337" width="9.5" style="518" customWidth="1"/>
    <col min="14338" max="14338" width="22.5" style="518" customWidth="1"/>
    <col min="14339" max="14339" width="6" style="518" customWidth="1"/>
    <col min="14340" max="14341" width="8.5" style="518" customWidth="1"/>
    <col min="14342" max="14342" width="8.25" style="518" customWidth="1"/>
    <col min="14343" max="14589" width="10" style="518" customWidth="1"/>
    <col min="14590" max="14590" width="5.5" style="518" customWidth="1"/>
    <col min="14591" max="14591" width="14" style="518" customWidth="1"/>
    <col min="14592" max="14592" width="8.375" style="518" customWidth="1"/>
    <col min="14593" max="14593" width="9.5" style="518" customWidth="1"/>
    <col min="14594" max="14594" width="22.5" style="518" customWidth="1"/>
    <col min="14595" max="14595" width="6" style="518" customWidth="1"/>
    <col min="14596" max="14597" width="8.5" style="518" customWidth="1"/>
    <col min="14598" max="14598" width="8.25" style="518" customWidth="1"/>
    <col min="14599" max="14845" width="10" style="518" customWidth="1"/>
    <col min="14846" max="14846" width="5.5" style="518" customWidth="1"/>
    <col min="14847" max="14847" width="14" style="518" customWidth="1"/>
    <col min="14848" max="14848" width="8.375" style="518" customWidth="1"/>
    <col min="14849" max="14849" width="9.5" style="518" customWidth="1"/>
    <col min="14850" max="14850" width="22.5" style="518" customWidth="1"/>
    <col min="14851" max="14851" width="6" style="518" customWidth="1"/>
    <col min="14852" max="14853" width="8.5" style="518" customWidth="1"/>
    <col min="14854" max="14854" width="8.25" style="518" customWidth="1"/>
    <col min="14855" max="15101" width="10" style="518" customWidth="1"/>
    <col min="15102" max="15102" width="5.5" style="518" customWidth="1"/>
    <col min="15103" max="15103" width="14" style="518" customWidth="1"/>
    <col min="15104" max="15104" width="8.375" style="518" customWidth="1"/>
    <col min="15105" max="15105" width="9.5" style="518" customWidth="1"/>
    <col min="15106" max="15106" width="22.5" style="518" customWidth="1"/>
    <col min="15107" max="15107" width="6" style="518" customWidth="1"/>
    <col min="15108" max="15109" width="8.5" style="518" customWidth="1"/>
    <col min="15110" max="15110" width="8.25" style="518" customWidth="1"/>
    <col min="15111" max="15357" width="10" style="518" customWidth="1"/>
    <col min="15358" max="15358" width="5.5" style="518" customWidth="1"/>
    <col min="15359" max="15359" width="14" style="518" customWidth="1"/>
    <col min="15360" max="15360" width="8.375" style="518" customWidth="1"/>
    <col min="15361" max="15361" width="9.5" style="518" customWidth="1"/>
    <col min="15362" max="15362" width="22.5" style="518" customWidth="1"/>
    <col min="15363" max="15363" width="6" style="518" customWidth="1"/>
    <col min="15364" max="15365" width="8.5" style="518" customWidth="1"/>
    <col min="15366" max="15366" width="8.25" style="518" customWidth="1"/>
    <col min="15367" max="15613" width="10" style="518" customWidth="1"/>
    <col min="15614" max="15614" width="5.5" style="518" customWidth="1"/>
    <col min="15615" max="15615" width="14" style="518" customWidth="1"/>
    <col min="15616" max="15616" width="8.375" style="518" customWidth="1"/>
    <col min="15617" max="15617" width="9.5" style="518" customWidth="1"/>
    <col min="15618" max="15618" width="22.5" style="518" customWidth="1"/>
    <col min="15619" max="15619" width="6" style="518" customWidth="1"/>
    <col min="15620" max="15621" width="8.5" style="518" customWidth="1"/>
    <col min="15622" max="15622" width="8.25" style="518" customWidth="1"/>
    <col min="15623" max="15869" width="10" style="518" customWidth="1"/>
    <col min="15870" max="15870" width="5.5" style="518" customWidth="1"/>
    <col min="15871" max="15871" width="14" style="518" customWidth="1"/>
    <col min="15872" max="15872" width="8.375" style="518" customWidth="1"/>
    <col min="15873" max="15873" width="9.5" style="518" customWidth="1"/>
    <col min="15874" max="15874" width="22.5" style="518" customWidth="1"/>
    <col min="15875" max="15875" width="6" style="518" customWidth="1"/>
    <col min="15876" max="15877" width="8.5" style="518" customWidth="1"/>
    <col min="15878" max="15878" width="8.25" style="518" customWidth="1"/>
    <col min="15879" max="16125" width="10" style="518" customWidth="1"/>
    <col min="16126" max="16126" width="5.5" style="518" customWidth="1"/>
    <col min="16127" max="16127" width="14" style="518" customWidth="1"/>
    <col min="16128" max="16128" width="8.375" style="518" customWidth="1"/>
    <col min="16129" max="16129" width="9.5" style="518" customWidth="1"/>
    <col min="16130" max="16130" width="22.5" style="518" customWidth="1"/>
    <col min="16131" max="16131" width="6" style="518" customWidth="1"/>
    <col min="16132" max="16133" width="8.5" style="518" customWidth="1"/>
    <col min="16134" max="16134" width="8.25" style="518" customWidth="1"/>
    <col min="16135" max="16384" width="10" style="518" customWidth="1"/>
  </cols>
  <sheetData>
    <row r="1" spans="1:8" ht="30.8" customHeight="1">
      <c r="A1" s="512" t="s">
        <v>1598</v>
      </c>
      <c r="B1" s="513" t="s">
        <v>969</v>
      </c>
      <c r="C1" s="513" t="s">
        <v>1596</v>
      </c>
      <c r="D1" s="514" t="s">
        <v>5</v>
      </c>
      <c r="E1" s="513" t="s">
        <v>1789</v>
      </c>
      <c r="F1" s="515" t="s">
        <v>250</v>
      </c>
      <c r="G1" s="516" t="s">
        <v>3663</v>
      </c>
      <c r="H1" s="517" t="s">
        <v>1546</v>
      </c>
    </row>
    <row r="2" spans="1:8" ht="23.1" customHeight="1">
      <c r="A2" s="519" t="s">
        <v>1610</v>
      </c>
      <c r="B2" s="520" t="s">
        <v>3531</v>
      </c>
      <c r="C2" s="521"/>
      <c r="D2" s="522"/>
      <c r="E2" s="523"/>
      <c r="F2" s="519"/>
      <c r="G2" s="524">
        <v>0</v>
      </c>
      <c r="H2" s="525"/>
    </row>
    <row r="3" spans="1:8" ht="23.1" customHeight="1">
      <c r="A3" s="519" t="s">
        <v>1610</v>
      </c>
      <c r="B3" s="526" t="s">
        <v>3532</v>
      </c>
      <c r="C3" s="521" t="s">
        <v>100</v>
      </c>
      <c r="D3" s="522" t="s">
        <v>22</v>
      </c>
      <c r="E3" s="523"/>
      <c r="F3" s="519"/>
      <c r="G3" s="524">
        <v>1116.5</v>
      </c>
      <c r="H3" s="527"/>
    </row>
    <row r="4" spans="1:8" ht="23.1" customHeight="1">
      <c r="A4" s="519" t="s">
        <v>1610</v>
      </c>
      <c r="B4" s="520" t="s">
        <v>3533</v>
      </c>
      <c r="C4" s="521"/>
      <c r="D4" s="522"/>
      <c r="E4" s="523"/>
      <c r="F4" s="519"/>
      <c r="G4" s="524">
        <v>0</v>
      </c>
      <c r="H4" s="527"/>
    </row>
    <row r="5" spans="1:8" ht="23.1" customHeight="1">
      <c r="A5" s="519" t="s">
        <v>1610</v>
      </c>
      <c r="B5" s="520" t="s">
        <v>3534</v>
      </c>
      <c r="C5" s="521"/>
      <c r="D5" s="522"/>
      <c r="E5" s="523"/>
      <c r="F5" s="519"/>
      <c r="G5" s="524">
        <v>0</v>
      </c>
      <c r="H5" s="527"/>
    </row>
    <row r="6" spans="1:8" ht="28.5" customHeight="1">
      <c r="A6" s="519" t="s">
        <v>1610</v>
      </c>
      <c r="B6" s="520" t="s">
        <v>3535</v>
      </c>
      <c r="C6" s="521"/>
      <c r="D6" s="522"/>
      <c r="E6" s="523"/>
      <c r="F6" s="519"/>
      <c r="G6" s="524">
        <v>0</v>
      </c>
      <c r="H6" s="527"/>
    </row>
    <row r="7" spans="1:8" ht="23.1" customHeight="1">
      <c r="A7" s="519" t="s">
        <v>1610</v>
      </c>
      <c r="B7" s="520" t="s">
        <v>3536</v>
      </c>
      <c r="C7" s="521"/>
      <c r="D7" s="522"/>
      <c r="E7" s="523"/>
      <c r="F7" s="519"/>
      <c r="G7" s="524">
        <v>0</v>
      </c>
      <c r="H7" s="527"/>
    </row>
    <row r="8" spans="1:8" ht="23.1" customHeight="1">
      <c r="A8" s="519" t="s">
        <v>1610</v>
      </c>
      <c r="B8" s="520" t="s">
        <v>3429</v>
      </c>
      <c r="C8" s="521" t="s">
        <v>26</v>
      </c>
      <c r="D8" s="522" t="s">
        <v>22</v>
      </c>
      <c r="E8" s="523"/>
      <c r="F8" s="519" t="s">
        <v>3633</v>
      </c>
      <c r="G8" s="524">
        <v>1184</v>
      </c>
      <c r="H8" s="527"/>
    </row>
    <row r="9" spans="1:8" ht="23.1" customHeight="1">
      <c r="A9" s="519" t="s">
        <v>1610</v>
      </c>
      <c r="B9" s="520" t="s">
        <v>3537</v>
      </c>
      <c r="C9" s="523"/>
      <c r="D9" s="528"/>
      <c r="E9" s="523"/>
      <c r="F9" s="519"/>
      <c r="G9" s="524">
        <v>0</v>
      </c>
      <c r="H9" s="529"/>
    </row>
    <row r="10" spans="1:8" ht="23.1" customHeight="1">
      <c r="A10" s="519" t="s">
        <v>1610</v>
      </c>
      <c r="B10" s="520" t="s">
        <v>3538</v>
      </c>
      <c r="C10" s="523"/>
      <c r="D10" s="528"/>
      <c r="E10" s="523"/>
      <c r="F10" s="519"/>
      <c r="G10" s="524">
        <v>0</v>
      </c>
      <c r="H10" s="529"/>
    </row>
    <row r="11" spans="1:8" ht="23.1" customHeight="1">
      <c r="A11" s="519" t="s">
        <v>1610</v>
      </c>
      <c r="B11" s="530" t="s">
        <v>3539</v>
      </c>
      <c r="C11" s="531"/>
      <c r="D11" s="532"/>
      <c r="E11" s="531"/>
      <c r="F11" s="533"/>
      <c r="G11" s="534">
        <v>0</v>
      </c>
      <c r="H11" s="535"/>
    </row>
    <row r="12" spans="1:8" ht="33.049999999999997" customHeight="1">
      <c r="A12" s="519" t="s">
        <v>1610</v>
      </c>
      <c r="B12" s="520" t="s">
        <v>3540</v>
      </c>
      <c r="C12" s="536" t="s">
        <v>168</v>
      </c>
      <c r="D12" s="522" t="s">
        <v>25</v>
      </c>
      <c r="E12" s="536"/>
      <c r="F12" s="536" t="s">
        <v>3634</v>
      </c>
      <c r="G12" s="524">
        <v>1147.3</v>
      </c>
      <c r="H12" s="537"/>
    </row>
    <row r="13" spans="1:8" ht="32.25" customHeight="1">
      <c r="A13" s="519" t="s">
        <v>1610</v>
      </c>
      <c r="B13" s="520" t="s">
        <v>3541</v>
      </c>
      <c r="C13" s="536"/>
      <c r="D13" s="522"/>
      <c r="E13" s="536"/>
      <c r="F13" s="536"/>
      <c r="G13" s="524">
        <v>0</v>
      </c>
      <c r="H13" s="537"/>
    </row>
    <row r="14" spans="1:8" ht="23.1" customHeight="1">
      <c r="A14" s="718"/>
      <c r="B14" s="718"/>
      <c r="C14" s="718"/>
      <c r="D14" s="718"/>
      <c r="E14" s="718"/>
      <c r="F14" s="718"/>
      <c r="G14" s="524">
        <f>SUM(G2:G13)</f>
        <v>3447.8</v>
      </c>
      <c r="H14" s="537"/>
    </row>
    <row r="15" spans="1:8" ht="23.1" customHeight="1">
      <c r="A15" s="512" t="s">
        <v>1598</v>
      </c>
      <c r="B15" s="513" t="s">
        <v>969</v>
      </c>
      <c r="C15" s="513" t="s">
        <v>1596</v>
      </c>
      <c r="D15" s="514" t="s">
        <v>5</v>
      </c>
      <c r="E15" s="513" t="s">
        <v>1789</v>
      </c>
      <c r="F15" s="515" t="s">
        <v>250</v>
      </c>
      <c r="G15" s="516" t="s">
        <v>3663</v>
      </c>
      <c r="H15" s="517" t="s">
        <v>1546</v>
      </c>
    </row>
    <row r="16" spans="1:8" ht="23.1" customHeight="1">
      <c r="A16" s="519" t="s">
        <v>1601</v>
      </c>
      <c r="B16" s="520" t="s">
        <v>2877</v>
      </c>
      <c r="C16" s="538"/>
      <c r="D16" s="522"/>
      <c r="E16" s="536"/>
      <c r="F16" s="536"/>
      <c r="G16" s="524">
        <v>0</v>
      </c>
      <c r="H16" s="529"/>
    </row>
    <row r="17" spans="1:9" ht="23.1" customHeight="1">
      <c r="A17" s="519" t="s">
        <v>1601</v>
      </c>
      <c r="B17" s="528" t="s">
        <v>2708</v>
      </c>
      <c r="C17" s="523"/>
      <c r="D17" s="522"/>
      <c r="E17" s="523"/>
      <c r="F17" s="523"/>
      <c r="G17" s="524">
        <v>0</v>
      </c>
      <c r="H17" s="527"/>
    </row>
    <row r="18" spans="1:9" ht="31.6" customHeight="1">
      <c r="A18" s="519" t="s">
        <v>1601</v>
      </c>
      <c r="B18" s="528" t="s">
        <v>3542</v>
      </c>
      <c r="C18" s="536" t="s">
        <v>1531</v>
      </c>
      <c r="D18" s="522" t="s">
        <v>12</v>
      </c>
      <c r="E18" s="536" t="s">
        <v>2260</v>
      </c>
      <c r="F18" s="536" t="s">
        <v>3635</v>
      </c>
      <c r="G18" s="524">
        <v>646.4</v>
      </c>
      <c r="H18" s="527"/>
    </row>
    <row r="19" spans="1:9" ht="23.1" customHeight="1">
      <c r="A19" s="519" t="s">
        <v>1601</v>
      </c>
      <c r="B19" s="523" t="s">
        <v>2888</v>
      </c>
      <c r="C19" s="523" t="s">
        <v>59</v>
      </c>
      <c r="D19" s="522" t="s">
        <v>25</v>
      </c>
      <c r="E19" s="523" t="s">
        <v>3636</v>
      </c>
      <c r="F19" s="523" t="s">
        <v>1633</v>
      </c>
      <c r="G19" s="524">
        <v>6352.5</v>
      </c>
      <c r="H19" s="527"/>
    </row>
    <row r="20" spans="1:9" ht="36" customHeight="1">
      <c r="A20" s="519" t="s">
        <v>1601</v>
      </c>
      <c r="B20" s="523" t="s">
        <v>2896</v>
      </c>
      <c r="C20" s="523"/>
      <c r="D20" s="522"/>
      <c r="E20" s="523"/>
      <c r="F20" s="523"/>
      <c r="G20" s="524">
        <v>0</v>
      </c>
      <c r="H20" s="539"/>
    </row>
    <row r="21" spans="1:9" ht="67.599999999999994" customHeight="1">
      <c r="A21" s="519" t="s">
        <v>1601</v>
      </c>
      <c r="B21" s="526" t="s">
        <v>3545</v>
      </c>
      <c r="C21" s="536"/>
      <c r="D21" s="522"/>
      <c r="E21" s="536"/>
      <c r="F21" s="536"/>
      <c r="G21" s="524">
        <v>0</v>
      </c>
      <c r="H21" s="525"/>
    </row>
    <row r="22" spans="1:9" ht="34.549999999999997" customHeight="1">
      <c r="A22" s="519" t="s">
        <v>1601</v>
      </c>
      <c r="B22" s="526" t="s">
        <v>3548</v>
      </c>
      <c r="C22" s="538" t="s">
        <v>3311</v>
      </c>
      <c r="D22" s="522" t="s">
        <v>25</v>
      </c>
      <c r="E22" s="536" t="s">
        <v>1890</v>
      </c>
      <c r="F22" s="536" t="s">
        <v>1891</v>
      </c>
      <c r="G22" s="540">
        <v>19504.099999999999</v>
      </c>
      <c r="H22" s="529"/>
    </row>
    <row r="23" spans="1:9" ht="33.75" customHeight="1">
      <c r="A23" s="519" t="s">
        <v>1601</v>
      </c>
      <c r="B23" s="520" t="s">
        <v>3549</v>
      </c>
      <c r="C23" s="536"/>
      <c r="D23" s="522"/>
      <c r="E23" s="519"/>
      <c r="F23" s="519"/>
      <c r="G23" s="524">
        <v>0</v>
      </c>
      <c r="H23" s="527"/>
    </row>
    <row r="24" spans="1:9" ht="36.85" customHeight="1">
      <c r="A24" s="519" t="s">
        <v>1601</v>
      </c>
      <c r="B24" s="520" t="s">
        <v>3550</v>
      </c>
      <c r="C24" s="536"/>
      <c r="D24" s="522"/>
      <c r="E24" s="519"/>
      <c r="F24" s="519"/>
      <c r="G24" s="524">
        <v>0</v>
      </c>
      <c r="H24" s="527"/>
    </row>
    <row r="25" spans="1:9" ht="23.1" customHeight="1">
      <c r="A25" s="718"/>
      <c r="B25" s="718"/>
      <c r="C25" s="718"/>
      <c r="D25" s="718"/>
      <c r="E25" s="718"/>
      <c r="F25" s="718"/>
      <c r="G25" s="524">
        <f>SUM(G16:G24)</f>
        <v>26503</v>
      </c>
      <c r="H25" s="537"/>
    </row>
    <row r="26" spans="1:9" ht="23.1" customHeight="1">
      <c r="A26" s="512" t="s">
        <v>1598</v>
      </c>
      <c r="B26" s="513" t="s">
        <v>969</v>
      </c>
      <c r="C26" s="513" t="s">
        <v>1596</v>
      </c>
      <c r="D26" s="514" t="s">
        <v>5</v>
      </c>
      <c r="E26" s="513" t="s">
        <v>1789</v>
      </c>
      <c r="F26" s="515" t="s">
        <v>250</v>
      </c>
      <c r="G26" s="516" t="s">
        <v>3663</v>
      </c>
      <c r="H26" s="517" t="s">
        <v>1546</v>
      </c>
    </row>
    <row r="27" spans="1:9" ht="23.1" customHeight="1">
      <c r="A27" s="533" t="s">
        <v>1603</v>
      </c>
      <c r="B27" s="532" t="s">
        <v>3148</v>
      </c>
      <c r="C27" s="531"/>
      <c r="D27" s="532"/>
      <c r="E27" s="531"/>
      <c r="F27" s="533"/>
      <c r="G27" s="534">
        <v>0</v>
      </c>
      <c r="H27" s="535"/>
    </row>
    <row r="28" spans="1:9" ht="23.1" customHeight="1">
      <c r="A28" s="519" t="s">
        <v>1603</v>
      </c>
      <c r="B28" s="528" t="s">
        <v>3153</v>
      </c>
      <c r="C28" s="536"/>
      <c r="D28" s="522"/>
      <c r="E28" s="536"/>
      <c r="F28" s="536"/>
      <c r="G28" s="524">
        <v>0</v>
      </c>
      <c r="H28" s="527"/>
    </row>
    <row r="29" spans="1:9" ht="23.1" customHeight="1">
      <c r="A29" s="519" t="s">
        <v>1603</v>
      </c>
      <c r="B29" s="528" t="s">
        <v>3166</v>
      </c>
      <c r="C29" s="536"/>
      <c r="D29" s="522"/>
      <c r="E29" s="536"/>
      <c r="F29" s="536"/>
      <c r="G29" s="524">
        <v>0</v>
      </c>
      <c r="H29" s="527"/>
    </row>
    <row r="30" spans="1:9" ht="60.75" customHeight="1">
      <c r="A30" s="519" t="s">
        <v>1603</v>
      </c>
      <c r="B30" s="528" t="s">
        <v>2909</v>
      </c>
      <c r="C30" s="536"/>
      <c r="D30" s="522"/>
      <c r="E30" s="536"/>
      <c r="F30" s="541"/>
      <c r="G30" s="524">
        <v>0</v>
      </c>
      <c r="H30" s="527"/>
      <c r="I30" s="542"/>
    </row>
    <row r="31" spans="1:9" ht="23.1" customHeight="1">
      <c r="A31" s="519" t="s">
        <v>1603</v>
      </c>
      <c r="B31" s="543" t="s">
        <v>2916</v>
      </c>
      <c r="C31" s="536" t="s">
        <v>1619</v>
      </c>
      <c r="D31" s="522" t="s">
        <v>22</v>
      </c>
      <c r="E31" s="536" t="s">
        <v>1799</v>
      </c>
      <c r="F31" s="536"/>
      <c r="G31" s="524">
        <v>1792</v>
      </c>
      <c r="H31" s="527"/>
    </row>
    <row r="32" spans="1:9" ht="23.1" customHeight="1">
      <c r="A32" s="519" t="s">
        <v>1603</v>
      </c>
      <c r="B32" s="543" t="s">
        <v>2916</v>
      </c>
      <c r="C32" s="523" t="s">
        <v>65</v>
      </c>
      <c r="D32" s="522" t="s">
        <v>25</v>
      </c>
      <c r="E32" s="523" t="s">
        <v>2093</v>
      </c>
      <c r="F32" s="523" t="s">
        <v>1637</v>
      </c>
      <c r="G32" s="524">
        <v>3465</v>
      </c>
      <c r="H32" s="527"/>
    </row>
    <row r="33" spans="1:12" ht="23.1" customHeight="1">
      <c r="A33" s="519" t="s">
        <v>1603</v>
      </c>
      <c r="B33" s="543" t="s">
        <v>2916</v>
      </c>
      <c r="C33" s="523" t="s">
        <v>3638</v>
      </c>
      <c r="D33" s="522" t="s">
        <v>17</v>
      </c>
      <c r="E33" s="523"/>
      <c r="F33" s="523"/>
      <c r="G33" s="524">
        <v>2310</v>
      </c>
      <c r="H33" s="527"/>
    </row>
    <row r="34" spans="1:12" ht="23.1" customHeight="1">
      <c r="A34" s="519" t="s">
        <v>1603</v>
      </c>
      <c r="B34" s="543" t="s">
        <v>3185</v>
      </c>
      <c r="C34" s="523"/>
      <c r="D34" s="522"/>
      <c r="E34" s="523"/>
      <c r="F34" s="523"/>
      <c r="G34" s="524">
        <v>0</v>
      </c>
      <c r="H34" s="527"/>
    </row>
    <row r="35" spans="1:12" ht="23.1" customHeight="1">
      <c r="A35" s="519" t="s">
        <v>1603</v>
      </c>
      <c r="B35" s="544" t="s">
        <v>3552</v>
      </c>
      <c r="C35" s="536"/>
      <c r="D35" s="522"/>
      <c r="E35" s="519"/>
      <c r="F35" s="519"/>
      <c r="G35" s="524">
        <v>0</v>
      </c>
      <c r="H35" s="537"/>
    </row>
    <row r="36" spans="1:12" ht="23.1" customHeight="1">
      <c r="A36" s="519" t="s">
        <v>1603</v>
      </c>
      <c r="B36" s="544" t="s">
        <v>3553</v>
      </c>
      <c r="C36" s="536"/>
      <c r="D36" s="522"/>
      <c r="E36" s="519"/>
      <c r="F36" s="519"/>
      <c r="G36" s="524">
        <v>0</v>
      </c>
      <c r="H36" s="537"/>
    </row>
    <row r="37" spans="1:12" ht="23.1" customHeight="1">
      <c r="A37" s="519" t="s">
        <v>1603</v>
      </c>
      <c r="B37" s="528" t="s">
        <v>3554</v>
      </c>
      <c r="C37" s="536" t="s">
        <v>3313</v>
      </c>
      <c r="D37" s="522" t="s">
        <v>12</v>
      </c>
      <c r="E37" s="536"/>
      <c r="F37" s="536" t="s">
        <v>3597</v>
      </c>
      <c r="G37" s="524">
        <v>1925</v>
      </c>
      <c r="H37" s="527"/>
    </row>
    <row r="38" spans="1:12" ht="23.1" customHeight="1">
      <c r="A38" s="519" t="s">
        <v>1603</v>
      </c>
      <c r="B38" s="543" t="s">
        <v>3555</v>
      </c>
      <c r="C38" s="523" t="s">
        <v>3556</v>
      </c>
      <c r="D38" s="522" t="s">
        <v>25</v>
      </c>
      <c r="E38" s="523"/>
      <c r="F38" s="523" t="s">
        <v>2293</v>
      </c>
      <c r="G38" s="524">
        <v>2032.8</v>
      </c>
      <c r="H38" s="525"/>
    </row>
    <row r="39" spans="1:12" ht="23.1" customHeight="1">
      <c r="A39" s="519" t="s">
        <v>1603</v>
      </c>
      <c r="B39" s="543" t="s">
        <v>3557</v>
      </c>
      <c r="C39" s="523"/>
      <c r="D39" s="522"/>
      <c r="E39" s="523"/>
      <c r="F39" s="523"/>
      <c r="G39" s="524">
        <v>0</v>
      </c>
      <c r="H39" s="527"/>
    </row>
    <row r="40" spans="1:12" ht="23.1" customHeight="1">
      <c r="A40" s="718"/>
      <c r="B40" s="718"/>
      <c r="C40" s="718"/>
      <c r="D40" s="718"/>
      <c r="E40" s="718"/>
      <c r="F40" s="718"/>
      <c r="G40" s="524">
        <f>SUM(G27:G39)</f>
        <v>11524.8</v>
      </c>
      <c r="H40" s="537"/>
    </row>
    <row r="41" spans="1:12" ht="23.1" customHeight="1">
      <c r="A41" s="512" t="s">
        <v>1598</v>
      </c>
      <c r="B41" s="513" t="s">
        <v>969</v>
      </c>
      <c r="C41" s="513" t="s">
        <v>1596</v>
      </c>
      <c r="D41" s="514" t="s">
        <v>5</v>
      </c>
      <c r="E41" s="513" t="s">
        <v>1789</v>
      </c>
      <c r="F41" s="515" t="s">
        <v>250</v>
      </c>
      <c r="G41" s="516" t="s">
        <v>3663</v>
      </c>
      <c r="H41" s="517" t="s">
        <v>1546</v>
      </c>
    </row>
    <row r="42" spans="1:12" ht="51.75" customHeight="1">
      <c r="A42" s="519" t="s">
        <v>1609</v>
      </c>
      <c r="B42" s="543" t="s">
        <v>3408</v>
      </c>
      <c r="C42" s="536" t="s">
        <v>3314</v>
      </c>
      <c r="D42" s="522" t="s">
        <v>12</v>
      </c>
      <c r="E42" s="536"/>
      <c r="F42" s="536" t="s">
        <v>3598</v>
      </c>
      <c r="G42" s="524">
        <v>539</v>
      </c>
      <c r="H42" s="527"/>
    </row>
    <row r="43" spans="1:12" ht="23.1" customHeight="1">
      <c r="A43" s="519" t="s">
        <v>1609</v>
      </c>
      <c r="B43" s="543" t="s">
        <v>3410</v>
      </c>
      <c r="C43" s="536"/>
      <c r="D43" s="522"/>
      <c r="E43" s="536"/>
      <c r="F43" s="536"/>
      <c r="G43" s="524">
        <v>0</v>
      </c>
      <c r="H43" s="527"/>
    </row>
    <row r="44" spans="1:12" ht="23.1" customHeight="1">
      <c r="A44" s="519" t="s">
        <v>1609</v>
      </c>
      <c r="B44" s="543" t="s">
        <v>3414</v>
      </c>
      <c r="C44" s="536"/>
      <c r="D44" s="522"/>
      <c r="E44" s="536"/>
      <c r="F44" s="536"/>
      <c r="G44" s="524">
        <v>0</v>
      </c>
      <c r="H44" s="527"/>
    </row>
    <row r="45" spans="1:12" ht="23.1" customHeight="1">
      <c r="A45" s="519" t="s">
        <v>1609</v>
      </c>
      <c r="B45" s="543" t="s">
        <v>3558</v>
      </c>
      <c r="C45" s="536"/>
      <c r="D45" s="522"/>
      <c r="E45" s="536"/>
      <c r="F45" s="536"/>
      <c r="G45" s="524">
        <v>0</v>
      </c>
      <c r="H45" s="527"/>
      <c r="L45" s="545"/>
    </row>
    <row r="46" spans="1:12" ht="23.1" customHeight="1">
      <c r="A46" s="519" t="s">
        <v>1609</v>
      </c>
      <c r="B46" s="543" t="s">
        <v>3415</v>
      </c>
      <c r="C46" s="536"/>
      <c r="D46" s="522"/>
      <c r="E46" s="536"/>
      <c r="F46" s="536"/>
      <c r="G46" s="524">
        <v>0</v>
      </c>
      <c r="H46" s="527"/>
    </row>
    <row r="47" spans="1:12" ht="23.1" customHeight="1">
      <c r="A47" s="519" t="s">
        <v>1609</v>
      </c>
      <c r="B47" s="544" t="s">
        <v>3416</v>
      </c>
      <c r="C47" s="523" t="s">
        <v>1991</v>
      </c>
      <c r="D47" s="523" t="s">
        <v>12</v>
      </c>
      <c r="E47" s="523" t="s">
        <v>1992</v>
      </c>
      <c r="F47" s="546" t="s">
        <v>3664</v>
      </c>
      <c r="G47" s="524">
        <v>985.6</v>
      </c>
      <c r="H47" s="527"/>
    </row>
    <row r="48" spans="1:12" ht="23.1" customHeight="1">
      <c r="A48" s="519" t="s">
        <v>1609</v>
      </c>
      <c r="B48" s="544" t="s">
        <v>3416</v>
      </c>
      <c r="C48" s="523" t="s">
        <v>1951</v>
      </c>
      <c r="D48" s="523" t="s">
        <v>25</v>
      </c>
      <c r="E48" s="523"/>
      <c r="F48" s="546" t="s">
        <v>3640</v>
      </c>
      <c r="G48" s="524">
        <v>1792</v>
      </c>
      <c r="H48" s="527"/>
    </row>
    <row r="49" spans="1:8" ht="23.1" customHeight="1">
      <c r="A49" s="519" t="s">
        <v>1609</v>
      </c>
      <c r="B49" s="519" t="s">
        <v>3559</v>
      </c>
      <c r="C49" s="536" t="s">
        <v>49</v>
      </c>
      <c r="D49" s="522" t="s">
        <v>25</v>
      </c>
      <c r="E49" s="536" t="s">
        <v>2237</v>
      </c>
      <c r="F49" s="536" t="s">
        <v>3599</v>
      </c>
      <c r="G49" s="524">
        <v>6006</v>
      </c>
      <c r="H49" s="527"/>
    </row>
    <row r="50" spans="1:8" ht="51.75" customHeight="1">
      <c r="A50" s="519" t="s">
        <v>1609</v>
      </c>
      <c r="B50" s="547" t="s">
        <v>3560</v>
      </c>
      <c r="C50" s="523" t="s">
        <v>3665</v>
      </c>
      <c r="D50" s="523" t="s">
        <v>12</v>
      </c>
      <c r="E50" s="523" t="s">
        <v>1982</v>
      </c>
      <c r="F50" s="523" t="s">
        <v>3600</v>
      </c>
      <c r="G50" s="524">
        <v>499.2</v>
      </c>
      <c r="H50" s="527"/>
    </row>
    <row r="51" spans="1:8" ht="23.1" customHeight="1">
      <c r="A51" s="519" t="s">
        <v>1609</v>
      </c>
      <c r="B51" s="547" t="s">
        <v>3560</v>
      </c>
      <c r="C51" s="536" t="s">
        <v>88</v>
      </c>
      <c r="D51" s="522" t="s">
        <v>25</v>
      </c>
      <c r="E51" s="536" t="s">
        <v>2137</v>
      </c>
      <c r="F51" s="536" t="s">
        <v>2138</v>
      </c>
      <c r="G51" s="524">
        <v>1232</v>
      </c>
      <c r="H51" s="527"/>
    </row>
    <row r="52" spans="1:8" ht="23.1" customHeight="1">
      <c r="A52" s="519" t="s">
        <v>1609</v>
      </c>
      <c r="B52" s="547" t="s">
        <v>3560</v>
      </c>
      <c r="C52" s="536" t="s">
        <v>3643</v>
      </c>
      <c r="D52" s="522" t="s">
        <v>22</v>
      </c>
      <c r="E52" s="536"/>
      <c r="F52" s="536"/>
      <c r="G52" s="524">
        <v>800</v>
      </c>
      <c r="H52" s="527"/>
    </row>
    <row r="53" spans="1:8" ht="23.1" customHeight="1">
      <c r="A53" s="519" t="s">
        <v>1609</v>
      </c>
      <c r="B53" s="547" t="s">
        <v>3560</v>
      </c>
      <c r="C53" s="519" t="s">
        <v>2939</v>
      </c>
      <c r="D53" s="522" t="s">
        <v>12</v>
      </c>
      <c r="E53" s="519"/>
      <c r="F53" s="519" t="s">
        <v>2940</v>
      </c>
      <c r="G53" s="524">
        <v>616</v>
      </c>
      <c r="H53" s="527"/>
    </row>
    <row r="54" spans="1:8" ht="23.1" customHeight="1">
      <c r="A54" s="718"/>
      <c r="B54" s="718"/>
      <c r="C54" s="718"/>
      <c r="D54" s="718"/>
      <c r="E54" s="718"/>
      <c r="F54" s="718"/>
      <c r="G54" s="524">
        <f>SUM(G42:G53)</f>
        <v>12469.800000000001</v>
      </c>
      <c r="H54" s="537"/>
    </row>
    <row r="55" spans="1:8" ht="23.1" customHeight="1">
      <c r="A55" s="512" t="s">
        <v>1598</v>
      </c>
      <c r="B55" s="513" t="s">
        <v>969</v>
      </c>
      <c r="C55" s="513" t="s">
        <v>1596</v>
      </c>
      <c r="D55" s="514" t="s">
        <v>5</v>
      </c>
      <c r="E55" s="513" t="s">
        <v>1789</v>
      </c>
      <c r="F55" s="515" t="s">
        <v>250</v>
      </c>
      <c r="G55" s="516" t="s">
        <v>3663</v>
      </c>
      <c r="H55" s="517" t="s">
        <v>1546</v>
      </c>
    </row>
    <row r="56" spans="1:8" ht="23.1" customHeight="1">
      <c r="A56" s="548" t="s">
        <v>1687</v>
      </c>
      <c r="B56" s="549" t="s">
        <v>3561</v>
      </c>
      <c r="C56" s="531"/>
      <c r="D56" s="532"/>
      <c r="E56" s="531"/>
      <c r="F56" s="533"/>
      <c r="G56" s="534">
        <v>0</v>
      </c>
      <c r="H56" s="535"/>
    </row>
    <row r="57" spans="1:8" ht="23.1" customHeight="1">
      <c r="A57" s="548" t="s">
        <v>1687</v>
      </c>
      <c r="B57" s="549" t="s">
        <v>3562</v>
      </c>
      <c r="C57" s="531"/>
      <c r="D57" s="532"/>
      <c r="E57" s="531"/>
      <c r="F57" s="533"/>
      <c r="G57" s="534">
        <v>0</v>
      </c>
      <c r="H57" s="535"/>
    </row>
    <row r="58" spans="1:8" ht="23.1" customHeight="1">
      <c r="A58" s="548" t="s">
        <v>1687</v>
      </c>
      <c r="B58" s="520" t="s">
        <v>3563</v>
      </c>
      <c r="C58" s="531"/>
      <c r="D58" s="532"/>
      <c r="E58" s="531"/>
      <c r="F58" s="533"/>
      <c r="G58" s="534">
        <v>0</v>
      </c>
      <c r="H58" s="535"/>
    </row>
    <row r="59" spans="1:8" ht="23.1" customHeight="1">
      <c r="A59" s="548" t="s">
        <v>1687</v>
      </c>
      <c r="B59" s="520" t="s">
        <v>3564</v>
      </c>
      <c r="C59" s="531"/>
      <c r="D59" s="532"/>
      <c r="E59" s="531"/>
      <c r="F59" s="533"/>
      <c r="G59" s="534">
        <v>0</v>
      </c>
      <c r="H59" s="535"/>
    </row>
    <row r="60" spans="1:8" ht="23.1" customHeight="1">
      <c r="A60" s="548" t="s">
        <v>1687</v>
      </c>
      <c r="B60" s="520" t="s">
        <v>3565</v>
      </c>
      <c r="C60" s="531"/>
      <c r="D60" s="532"/>
      <c r="E60" s="531"/>
      <c r="F60" s="533"/>
      <c r="G60" s="534">
        <v>0</v>
      </c>
      <c r="H60" s="535"/>
    </row>
    <row r="61" spans="1:8" ht="23.1" customHeight="1">
      <c r="A61" s="548" t="s">
        <v>1687</v>
      </c>
      <c r="B61" s="520" t="s">
        <v>3566</v>
      </c>
      <c r="C61" s="531"/>
      <c r="D61" s="532"/>
      <c r="E61" s="531"/>
      <c r="F61" s="533"/>
      <c r="G61" s="534">
        <v>0</v>
      </c>
      <c r="H61" s="535"/>
    </row>
    <row r="62" spans="1:8" ht="23.1" customHeight="1">
      <c r="A62" s="718"/>
      <c r="B62" s="718"/>
      <c r="C62" s="718"/>
      <c r="D62" s="718"/>
      <c r="E62" s="718"/>
      <c r="F62" s="718"/>
      <c r="G62" s="534">
        <v>0</v>
      </c>
      <c r="H62" s="535"/>
    </row>
    <row r="63" spans="1:8" ht="23.1" customHeight="1">
      <c r="A63" s="512" t="s">
        <v>1598</v>
      </c>
      <c r="B63" s="513" t="s">
        <v>969</v>
      </c>
      <c r="C63" s="513" t="s">
        <v>1596</v>
      </c>
      <c r="D63" s="514" t="s">
        <v>5</v>
      </c>
      <c r="E63" s="513" t="s">
        <v>1789</v>
      </c>
      <c r="F63" s="515" t="s">
        <v>250</v>
      </c>
      <c r="G63" s="516" t="s">
        <v>3663</v>
      </c>
      <c r="H63" s="517" t="s">
        <v>1546</v>
      </c>
    </row>
    <row r="64" spans="1:8" s="550" customFormat="1" ht="23.1" customHeight="1">
      <c r="A64" s="519" t="s">
        <v>1647</v>
      </c>
      <c r="B64" s="520" t="s">
        <v>3567</v>
      </c>
      <c r="C64" s="531"/>
      <c r="D64" s="532"/>
      <c r="E64" s="531"/>
      <c r="F64" s="533"/>
      <c r="G64" s="534">
        <v>0</v>
      </c>
      <c r="H64" s="535"/>
    </row>
    <row r="65" spans="1:9" s="550" customFormat="1" ht="23.1" customHeight="1">
      <c r="A65" s="519" t="s">
        <v>1647</v>
      </c>
      <c r="B65" s="520" t="s">
        <v>3568</v>
      </c>
      <c r="C65" s="531"/>
      <c r="D65" s="532"/>
      <c r="E65" s="531"/>
      <c r="F65" s="533"/>
      <c r="G65" s="534">
        <v>0</v>
      </c>
      <c r="H65" s="535"/>
    </row>
    <row r="66" spans="1:9" ht="23.1" customHeight="1">
      <c r="A66" s="519" t="s">
        <v>1647</v>
      </c>
      <c r="B66" s="523" t="s">
        <v>3569</v>
      </c>
      <c r="C66" s="523"/>
      <c r="D66" s="523"/>
      <c r="E66" s="523"/>
      <c r="F66" s="523"/>
      <c r="G66" s="534">
        <v>0</v>
      </c>
      <c r="H66" s="527"/>
    </row>
    <row r="67" spans="1:9" ht="23.1" customHeight="1">
      <c r="A67" s="718"/>
      <c r="B67" s="718"/>
      <c r="C67" s="718"/>
      <c r="D67" s="718"/>
      <c r="E67" s="718"/>
      <c r="F67" s="718"/>
      <c r="G67" s="524">
        <f>SUM(G66)</f>
        <v>0</v>
      </c>
      <c r="H67" s="537"/>
    </row>
    <row r="68" spans="1:9" ht="23.1" customHeight="1">
      <c r="A68" s="512" t="s">
        <v>1598</v>
      </c>
      <c r="B68" s="513" t="s">
        <v>969</v>
      </c>
      <c r="C68" s="513" t="s">
        <v>1596</v>
      </c>
      <c r="D68" s="514" t="s">
        <v>5</v>
      </c>
      <c r="E68" s="513" t="s">
        <v>1789</v>
      </c>
      <c r="F68" s="515" t="s">
        <v>250</v>
      </c>
      <c r="G68" s="516" t="s">
        <v>3663</v>
      </c>
      <c r="H68" s="517" t="s">
        <v>1546</v>
      </c>
    </row>
    <row r="69" spans="1:9" s="550" customFormat="1" ht="23.1" customHeight="1">
      <c r="A69" s="519" t="s">
        <v>3666</v>
      </c>
      <c r="B69" s="520" t="s">
        <v>3667</v>
      </c>
      <c r="C69" s="531"/>
      <c r="D69" s="532"/>
      <c r="E69" s="531"/>
      <c r="F69" s="533"/>
      <c r="G69" s="534">
        <v>0</v>
      </c>
      <c r="H69" s="535"/>
    </row>
    <row r="70" spans="1:9" ht="23.1" customHeight="1">
      <c r="A70" s="718"/>
      <c r="B70" s="718"/>
      <c r="C70" s="718"/>
      <c r="D70" s="718"/>
      <c r="E70" s="718"/>
      <c r="F70" s="718"/>
      <c r="G70" s="524">
        <f>SUM(G69)</f>
        <v>0</v>
      </c>
      <c r="H70" s="537"/>
    </row>
    <row r="71" spans="1:9" ht="23.1" customHeight="1">
      <c r="A71" s="512" t="s">
        <v>3570</v>
      </c>
      <c r="B71" s="513" t="s">
        <v>969</v>
      </c>
      <c r="C71" s="513" t="s">
        <v>1596</v>
      </c>
      <c r="D71" s="514" t="s">
        <v>5</v>
      </c>
      <c r="E71" s="513" t="s">
        <v>1789</v>
      </c>
      <c r="F71" s="515" t="s">
        <v>250</v>
      </c>
      <c r="G71" s="516" t="s">
        <v>3663</v>
      </c>
      <c r="H71" s="517" t="s">
        <v>1546</v>
      </c>
    </row>
    <row r="72" spans="1:9" ht="23.1" customHeight="1">
      <c r="A72" s="533" t="s">
        <v>156</v>
      </c>
      <c r="B72" s="531"/>
      <c r="C72" s="551" t="s">
        <v>220</v>
      </c>
      <c r="D72" s="552" t="s">
        <v>25</v>
      </c>
      <c r="E72" s="519"/>
      <c r="F72" s="553" t="s">
        <v>2176</v>
      </c>
      <c r="G72" s="534">
        <v>2406.4</v>
      </c>
      <c r="H72" s="535"/>
      <c r="I72" s="554"/>
    </row>
    <row r="73" spans="1:9" ht="23.1" customHeight="1">
      <c r="A73" s="519" t="s">
        <v>156</v>
      </c>
      <c r="B73" s="520"/>
      <c r="C73" s="551" t="s">
        <v>2742</v>
      </c>
      <c r="D73" s="552" t="s">
        <v>25</v>
      </c>
      <c r="E73" s="519"/>
      <c r="F73" s="553" t="s">
        <v>2232</v>
      </c>
      <c r="G73" s="534">
        <v>1228.8</v>
      </c>
      <c r="H73" s="535"/>
    </row>
    <row r="74" spans="1:9" ht="23.1" customHeight="1">
      <c r="A74" s="718"/>
      <c r="B74" s="718"/>
      <c r="C74" s="718"/>
      <c r="D74" s="718"/>
      <c r="E74" s="718"/>
      <c r="F74" s="718"/>
      <c r="G74" s="524">
        <f>SUM(G72:G73)</f>
        <v>3635.2</v>
      </c>
      <c r="H74" s="537"/>
    </row>
    <row r="75" spans="1:9" ht="23.1" customHeight="1">
      <c r="A75" s="555"/>
      <c r="B75" s="555"/>
      <c r="C75" s="555"/>
      <c r="D75" s="555"/>
      <c r="E75" s="555"/>
      <c r="F75" s="555"/>
      <c r="H75" s="557"/>
    </row>
    <row r="77" spans="1:9" ht="23.1" customHeight="1">
      <c r="C77" s="560"/>
    </row>
  </sheetData>
  <mergeCells count="8">
    <mergeCell ref="A70:F70"/>
    <mergeCell ref="A74:F74"/>
    <mergeCell ref="A14:F14"/>
    <mergeCell ref="A25:F25"/>
    <mergeCell ref="A40:F40"/>
    <mergeCell ref="A54:F54"/>
    <mergeCell ref="A62:F62"/>
    <mergeCell ref="A67:F67"/>
  </mergeCells>
  <phoneticPr fontId="26" type="noConversion"/>
  <printOptions horizontalCentered="1"/>
  <pageMargins left="7.8740157480315029E-2" right="7.8740157480315029E-2" top="0.59055118110236204" bottom="0.39370078740157405" header="0.35433070866141703" footer="0.19685039370078702"/>
  <pageSetup paperSize="9" scale="97" fitToWidth="0" fitToHeight="0" orientation="portrait" r:id="rId1"/>
  <headerFooter alignWithMargins="0">
    <oddHeader>&amp;C2024年中文期刊訂購調查&amp;R學院</oddHeader>
    <oddFooter>&amp;C第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69"/>
  <sheetViews>
    <sheetView workbookViewId="0"/>
  </sheetViews>
  <sheetFormatPr defaultColWidth="10" defaultRowHeight="16.55" customHeight="1"/>
  <cols>
    <col min="1" max="1" width="7.5" style="60" customWidth="1"/>
    <col min="2" max="2" width="36" style="49" customWidth="1"/>
    <col min="3" max="3" width="10" style="61" customWidth="1"/>
    <col min="4" max="4" width="11" style="61" customWidth="1"/>
    <col min="5" max="5" width="6.25" style="62" customWidth="1"/>
    <col min="6" max="6" width="7.75" style="63" customWidth="1"/>
    <col min="7" max="7" width="10.5" style="64" customWidth="1"/>
    <col min="8" max="8" width="9.5" style="61" customWidth="1"/>
    <col min="9" max="9" width="9.5" style="44" customWidth="1"/>
    <col min="10" max="257" width="9.5" style="49" customWidth="1"/>
    <col min="258" max="1024" width="9.5" customWidth="1"/>
    <col min="1025" max="1025" width="10" customWidth="1"/>
  </cols>
  <sheetData>
    <row r="1" spans="1:9" s="1" customFormat="1" ht="16.55" customHeight="1">
      <c r="A1" s="702" t="s">
        <v>0</v>
      </c>
      <c r="B1" s="702"/>
      <c r="C1" s="702"/>
      <c r="D1" s="702"/>
      <c r="E1" s="702"/>
      <c r="F1" s="702"/>
      <c r="G1" s="702"/>
      <c r="H1" s="702"/>
      <c r="I1" s="702"/>
    </row>
    <row r="2" spans="1:9" s="1" customFormat="1" ht="16.55" customHeight="1">
      <c r="A2" s="703" t="s">
        <v>1</v>
      </c>
      <c r="B2" s="703"/>
      <c r="C2" s="703"/>
      <c r="D2" s="703"/>
      <c r="E2" s="703"/>
      <c r="F2" s="703"/>
      <c r="G2" s="703"/>
      <c r="H2" s="703"/>
      <c r="I2" s="703"/>
    </row>
    <row r="3" spans="1:9" s="1" customFormat="1" ht="16.55" customHeight="1">
      <c r="A3" s="704" t="s">
        <v>966</v>
      </c>
      <c r="B3" s="704"/>
      <c r="C3" s="704"/>
      <c r="D3" s="704"/>
      <c r="E3" s="704"/>
      <c r="F3" s="704"/>
      <c r="G3" s="704"/>
      <c r="H3" s="704"/>
      <c r="I3" s="704"/>
    </row>
    <row r="4" spans="1:9" ht="16.55" customHeight="1">
      <c r="A4" s="7" t="s">
        <v>3</v>
      </c>
      <c r="B4" s="45" t="s">
        <v>4</v>
      </c>
      <c r="C4" s="45" t="s">
        <v>5</v>
      </c>
      <c r="D4" s="45" t="s">
        <v>6</v>
      </c>
      <c r="E4" s="7" t="s">
        <v>7</v>
      </c>
      <c r="F4" s="46" t="s">
        <v>967</v>
      </c>
      <c r="G4" s="47" t="s">
        <v>968</v>
      </c>
      <c r="H4" s="48" t="s">
        <v>969</v>
      </c>
      <c r="I4" s="38" t="s">
        <v>10</v>
      </c>
    </row>
    <row r="5" spans="1:9" ht="16.55" customHeight="1">
      <c r="A5" s="7"/>
      <c r="B5" s="45"/>
      <c r="C5" s="45"/>
      <c r="D5" s="45"/>
      <c r="E5" s="7"/>
      <c r="F5" s="46"/>
      <c r="G5" s="47"/>
      <c r="H5" s="48"/>
      <c r="I5" s="38"/>
    </row>
    <row r="6" spans="1:9" ht="16.55" customHeight="1">
      <c r="A6" s="7">
        <v>1</v>
      </c>
      <c r="B6" s="50" t="s">
        <v>11</v>
      </c>
      <c r="C6" s="9" t="s">
        <v>12</v>
      </c>
      <c r="D6" s="51" t="s">
        <v>970</v>
      </c>
      <c r="E6" s="7">
        <v>1</v>
      </c>
      <c r="F6" s="46">
        <v>1800</v>
      </c>
      <c r="G6" s="47">
        <f t="shared" ref="G6:G37" si="0">F6*E6</f>
        <v>1800</v>
      </c>
      <c r="H6" s="10" t="s">
        <v>14</v>
      </c>
      <c r="I6" s="38"/>
    </row>
    <row r="7" spans="1:9" ht="16.55" customHeight="1">
      <c r="A7" s="7">
        <v>2</v>
      </c>
      <c r="B7" s="15" t="s">
        <v>15</v>
      </c>
      <c r="C7" s="9" t="s">
        <v>12</v>
      </c>
      <c r="D7" s="51" t="s">
        <v>970</v>
      </c>
      <c r="E7" s="7">
        <v>1</v>
      </c>
      <c r="F7" s="46">
        <v>1200</v>
      </c>
      <c r="G7" s="47">
        <f t="shared" si="0"/>
        <v>1200</v>
      </c>
      <c r="H7" s="10" t="s">
        <v>14</v>
      </c>
      <c r="I7" s="38"/>
    </row>
    <row r="8" spans="1:9" ht="16.55" customHeight="1">
      <c r="A8" s="7">
        <v>3</v>
      </c>
      <c r="B8" s="15" t="s">
        <v>21</v>
      </c>
      <c r="C8" s="9" t="s">
        <v>22</v>
      </c>
      <c r="D8" s="51" t="s">
        <v>970</v>
      </c>
      <c r="E8" s="7">
        <v>1</v>
      </c>
      <c r="F8" s="46">
        <v>750</v>
      </c>
      <c r="G8" s="47">
        <f t="shared" si="0"/>
        <v>750</v>
      </c>
      <c r="H8" s="10" t="s">
        <v>23</v>
      </c>
      <c r="I8" s="38"/>
    </row>
    <row r="9" spans="1:9" ht="16.55" customHeight="1">
      <c r="A9" s="7">
        <v>4</v>
      </c>
      <c r="B9" s="15" t="s">
        <v>28</v>
      </c>
      <c r="C9" s="13" t="s">
        <v>25</v>
      </c>
      <c r="D9" s="51" t="s">
        <v>970</v>
      </c>
      <c r="E9" s="7">
        <v>1</v>
      </c>
      <c r="F9" s="46">
        <v>1300</v>
      </c>
      <c r="G9" s="47">
        <f t="shared" si="0"/>
        <v>1300</v>
      </c>
      <c r="H9" s="10" t="s">
        <v>29</v>
      </c>
      <c r="I9" s="38"/>
    </row>
    <row r="10" spans="1:9" ht="16.55" customHeight="1">
      <c r="A10" s="7">
        <v>5</v>
      </c>
      <c r="B10" s="15" t="s">
        <v>30</v>
      </c>
      <c r="C10" s="13" t="s">
        <v>17</v>
      </c>
      <c r="D10" s="51" t="s">
        <v>970</v>
      </c>
      <c r="E10" s="7">
        <v>1</v>
      </c>
      <c r="F10" s="46">
        <v>420</v>
      </c>
      <c r="G10" s="47">
        <f t="shared" si="0"/>
        <v>420</v>
      </c>
      <c r="H10" s="10" t="s">
        <v>29</v>
      </c>
      <c r="I10" s="38"/>
    </row>
    <row r="11" spans="1:9" ht="16.55" customHeight="1">
      <c r="A11" s="7">
        <v>6</v>
      </c>
      <c r="B11" s="15" t="s">
        <v>32</v>
      </c>
      <c r="C11" s="9" t="s">
        <v>25</v>
      </c>
      <c r="D11" s="51" t="s">
        <v>970</v>
      </c>
      <c r="E11" s="7">
        <v>1</v>
      </c>
      <c r="F11" s="46">
        <v>2500</v>
      </c>
      <c r="G11" s="47">
        <f t="shared" si="0"/>
        <v>2500</v>
      </c>
      <c r="H11" s="10" t="s">
        <v>33</v>
      </c>
      <c r="I11" s="38"/>
    </row>
    <row r="12" spans="1:9" ht="16.55" customHeight="1">
      <c r="A12" s="7">
        <v>7</v>
      </c>
      <c r="B12" s="15" t="s">
        <v>34</v>
      </c>
      <c r="C12" s="9" t="s">
        <v>22</v>
      </c>
      <c r="D12" s="51" t="s">
        <v>970</v>
      </c>
      <c r="E12" s="7">
        <v>1</v>
      </c>
      <c r="F12" s="46">
        <v>900</v>
      </c>
      <c r="G12" s="47">
        <f t="shared" si="0"/>
        <v>900</v>
      </c>
      <c r="H12" s="10" t="s">
        <v>35</v>
      </c>
      <c r="I12" s="38"/>
    </row>
    <row r="13" spans="1:9" ht="16.55" customHeight="1">
      <c r="A13" s="7">
        <v>8</v>
      </c>
      <c r="B13" s="15" t="s">
        <v>37</v>
      </c>
      <c r="C13" s="9" t="s">
        <v>17</v>
      </c>
      <c r="D13" s="51" t="s">
        <v>970</v>
      </c>
      <c r="E13" s="7">
        <v>1</v>
      </c>
      <c r="F13" s="46">
        <v>1200</v>
      </c>
      <c r="G13" s="47">
        <f t="shared" si="0"/>
        <v>1200</v>
      </c>
      <c r="H13" s="10" t="s">
        <v>38</v>
      </c>
      <c r="I13" s="38"/>
    </row>
    <row r="14" spans="1:9" ht="16.55" customHeight="1">
      <c r="A14" s="7">
        <v>9</v>
      </c>
      <c r="B14" s="15" t="s">
        <v>39</v>
      </c>
      <c r="C14" s="9" t="s">
        <v>12</v>
      </c>
      <c r="D14" s="51" t="s">
        <v>970</v>
      </c>
      <c r="E14" s="7">
        <v>1</v>
      </c>
      <c r="F14" s="46">
        <v>1000</v>
      </c>
      <c r="G14" s="47">
        <f t="shared" si="0"/>
        <v>1000</v>
      </c>
      <c r="H14" s="10" t="s">
        <v>38</v>
      </c>
      <c r="I14" s="38"/>
    </row>
    <row r="15" spans="1:9" ht="16.55" customHeight="1">
      <c r="A15" s="7">
        <v>10</v>
      </c>
      <c r="B15" s="15" t="s">
        <v>40</v>
      </c>
      <c r="C15" s="9" t="s">
        <v>12</v>
      </c>
      <c r="D15" s="51" t="s">
        <v>970</v>
      </c>
      <c r="E15" s="7">
        <v>1</v>
      </c>
      <c r="F15" s="46">
        <v>1600</v>
      </c>
      <c r="G15" s="47">
        <f t="shared" si="0"/>
        <v>1600</v>
      </c>
      <c r="H15" s="10" t="s">
        <v>38</v>
      </c>
      <c r="I15" s="38"/>
    </row>
    <row r="16" spans="1:9" ht="16.55" customHeight="1">
      <c r="A16" s="7">
        <v>11</v>
      </c>
      <c r="B16" s="15" t="s">
        <v>42</v>
      </c>
      <c r="C16" s="9" t="s">
        <v>12</v>
      </c>
      <c r="D16" s="51" t="s">
        <v>970</v>
      </c>
      <c r="E16" s="7">
        <v>1</v>
      </c>
      <c r="F16" s="46">
        <v>1180</v>
      </c>
      <c r="G16" s="47">
        <f t="shared" si="0"/>
        <v>1180</v>
      </c>
      <c r="H16" s="10" t="s">
        <v>38</v>
      </c>
      <c r="I16" s="38"/>
    </row>
    <row r="17" spans="1:9" ht="16.55" customHeight="1">
      <c r="A17" s="7">
        <v>12</v>
      </c>
      <c r="B17" s="15" t="s">
        <v>43</v>
      </c>
      <c r="C17" s="13" t="s">
        <v>17</v>
      </c>
      <c r="D17" s="51" t="s">
        <v>970</v>
      </c>
      <c r="E17" s="7">
        <v>1</v>
      </c>
      <c r="F17" s="46">
        <v>500</v>
      </c>
      <c r="G17" s="47">
        <f t="shared" si="0"/>
        <v>500</v>
      </c>
      <c r="H17" s="10" t="s">
        <v>38</v>
      </c>
      <c r="I17" s="38"/>
    </row>
    <row r="18" spans="1:9" ht="16.55" customHeight="1">
      <c r="A18" s="7">
        <v>13</v>
      </c>
      <c r="B18" s="15" t="s">
        <v>46</v>
      </c>
      <c r="C18" s="13" t="s">
        <v>12</v>
      </c>
      <c r="D18" s="51" t="s">
        <v>970</v>
      </c>
      <c r="E18" s="7">
        <v>1</v>
      </c>
      <c r="F18" s="46">
        <v>1200</v>
      </c>
      <c r="G18" s="47">
        <f t="shared" si="0"/>
        <v>1200</v>
      </c>
      <c r="H18" s="10" t="s">
        <v>45</v>
      </c>
      <c r="I18" s="38"/>
    </row>
    <row r="19" spans="1:9" ht="16.55" customHeight="1">
      <c r="A19" s="7">
        <v>14</v>
      </c>
      <c r="B19" s="15" t="s">
        <v>47</v>
      </c>
      <c r="C19" s="13" t="s">
        <v>25</v>
      </c>
      <c r="D19" s="51" t="s">
        <v>970</v>
      </c>
      <c r="E19" s="7">
        <v>1</v>
      </c>
      <c r="F19" s="46">
        <v>1500</v>
      </c>
      <c r="G19" s="47">
        <f t="shared" si="0"/>
        <v>1500</v>
      </c>
      <c r="H19" s="10" t="s">
        <v>45</v>
      </c>
      <c r="I19" s="38"/>
    </row>
    <row r="20" spans="1:9" ht="16.55" customHeight="1">
      <c r="A20" s="7">
        <v>15</v>
      </c>
      <c r="B20" s="15" t="s">
        <v>48</v>
      </c>
      <c r="C20" s="9" t="s">
        <v>12</v>
      </c>
      <c r="D20" s="51" t="s">
        <v>970</v>
      </c>
      <c r="E20" s="7">
        <v>1</v>
      </c>
      <c r="F20" s="46">
        <v>2400</v>
      </c>
      <c r="G20" s="47">
        <f t="shared" si="0"/>
        <v>2400</v>
      </c>
      <c r="H20" s="10" t="s">
        <v>45</v>
      </c>
      <c r="I20" s="38"/>
    </row>
    <row r="21" spans="1:9" ht="16.55" customHeight="1">
      <c r="A21" s="7">
        <v>16</v>
      </c>
      <c r="B21" s="15" t="s">
        <v>49</v>
      </c>
      <c r="C21" s="13" t="s">
        <v>25</v>
      </c>
      <c r="D21" s="51" t="s">
        <v>970</v>
      </c>
      <c r="E21" s="7">
        <v>1</v>
      </c>
      <c r="F21" s="46">
        <v>1600</v>
      </c>
      <c r="G21" s="47">
        <f t="shared" si="0"/>
        <v>1600</v>
      </c>
      <c r="H21" s="10" t="s">
        <v>45</v>
      </c>
      <c r="I21" s="38"/>
    </row>
    <row r="22" spans="1:9" ht="16.55" customHeight="1">
      <c r="A22" s="7">
        <v>17</v>
      </c>
      <c r="B22" s="15" t="s">
        <v>50</v>
      </c>
      <c r="C22" s="9" t="s">
        <v>12</v>
      </c>
      <c r="D22" s="51" t="s">
        <v>970</v>
      </c>
      <c r="E22" s="7">
        <v>1</v>
      </c>
      <c r="F22" s="46">
        <v>2000</v>
      </c>
      <c r="G22" s="47">
        <f t="shared" si="0"/>
        <v>2000</v>
      </c>
      <c r="H22" s="10" t="s">
        <v>45</v>
      </c>
      <c r="I22" s="38"/>
    </row>
    <row r="23" spans="1:9" ht="16.55" customHeight="1">
      <c r="A23" s="7">
        <v>18</v>
      </c>
      <c r="B23" s="15" t="s">
        <v>51</v>
      </c>
      <c r="C23" s="9" t="s">
        <v>12</v>
      </c>
      <c r="D23" s="51" t="s">
        <v>970</v>
      </c>
      <c r="E23" s="7">
        <v>1</v>
      </c>
      <c r="F23" s="46">
        <v>2000</v>
      </c>
      <c r="G23" s="47">
        <f t="shared" si="0"/>
        <v>2000</v>
      </c>
      <c r="H23" s="10" t="s">
        <v>45</v>
      </c>
      <c r="I23" s="38"/>
    </row>
    <row r="24" spans="1:9" ht="16.55" customHeight="1">
      <c r="A24" s="7">
        <v>19</v>
      </c>
      <c r="B24" s="15" t="s">
        <v>52</v>
      </c>
      <c r="C24" s="9" t="s">
        <v>12</v>
      </c>
      <c r="D24" s="51" t="s">
        <v>970</v>
      </c>
      <c r="E24" s="7">
        <v>1</v>
      </c>
      <c r="F24" s="46">
        <v>1500</v>
      </c>
      <c r="G24" s="47">
        <f t="shared" si="0"/>
        <v>1500</v>
      </c>
      <c r="H24" s="10" t="s">
        <v>45</v>
      </c>
      <c r="I24" s="38"/>
    </row>
    <row r="25" spans="1:9" ht="16.55" customHeight="1">
      <c r="A25" s="7">
        <v>20</v>
      </c>
      <c r="B25" s="15" t="s">
        <v>75</v>
      </c>
      <c r="C25" s="9" t="s">
        <v>12</v>
      </c>
      <c r="D25" s="51" t="s">
        <v>970</v>
      </c>
      <c r="E25" s="7">
        <v>1</v>
      </c>
      <c r="F25" s="46">
        <v>2000</v>
      </c>
      <c r="G25" s="47">
        <f t="shared" si="0"/>
        <v>2000</v>
      </c>
      <c r="H25" s="10" t="s">
        <v>76</v>
      </c>
      <c r="I25" s="38"/>
    </row>
    <row r="26" spans="1:9" ht="16.55" customHeight="1">
      <c r="A26" s="7">
        <v>21</v>
      </c>
      <c r="B26" s="15" t="s">
        <v>77</v>
      </c>
      <c r="C26" s="9" t="s">
        <v>12</v>
      </c>
      <c r="D26" s="51" t="s">
        <v>970</v>
      </c>
      <c r="E26" s="7">
        <v>1</v>
      </c>
      <c r="F26" s="46">
        <v>1500</v>
      </c>
      <c r="G26" s="47">
        <f t="shared" si="0"/>
        <v>1500</v>
      </c>
      <c r="H26" s="10" t="s">
        <v>76</v>
      </c>
      <c r="I26" s="38"/>
    </row>
    <row r="27" spans="1:9" ht="16.55" customHeight="1">
      <c r="A27" s="7">
        <v>22</v>
      </c>
      <c r="B27" s="15" t="s">
        <v>78</v>
      </c>
      <c r="C27" s="13" t="s">
        <v>12</v>
      </c>
      <c r="D27" s="51" t="s">
        <v>970</v>
      </c>
      <c r="E27" s="7">
        <v>1</v>
      </c>
      <c r="F27" s="46">
        <v>700</v>
      </c>
      <c r="G27" s="47">
        <f t="shared" si="0"/>
        <v>700</v>
      </c>
      <c r="H27" s="10" t="s">
        <v>76</v>
      </c>
      <c r="I27" s="38"/>
    </row>
    <row r="28" spans="1:9" ht="16.55" customHeight="1">
      <c r="A28" s="7">
        <v>23</v>
      </c>
      <c r="B28" s="15" t="s">
        <v>79</v>
      </c>
      <c r="C28" s="9" t="s">
        <v>17</v>
      </c>
      <c r="D28" s="51" t="s">
        <v>970</v>
      </c>
      <c r="E28" s="7">
        <v>1</v>
      </c>
      <c r="F28" s="46">
        <v>500</v>
      </c>
      <c r="G28" s="47">
        <f t="shared" si="0"/>
        <v>500</v>
      </c>
      <c r="H28" s="10" t="s">
        <v>76</v>
      </c>
      <c r="I28" s="38"/>
    </row>
    <row r="29" spans="1:9" ht="16.55" customHeight="1">
      <c r="A29" s="7">
        <v>24</v>
      </c>
      <c r="B29" s="15" t="s">
        <v>80</v>
      </c>
      <c r="C29" s="9" t="s">
        <v>12</v>
      </c>
      <c r="D29" s="51" t="s">
        <v>970</v>
      </c>
      <c r="E29" s="7">
        <v>1</v>
      </c>
      <c r="F29" s="46">
        <v>1600</v>
      </c>
      <c r="G29" s="47">
        <f t="shared" si="0"/>
        <v>1600</v>
      </c>
      <c r="H29" s="10" t="s">
        <v>76</v>
      </c>
      <c r="I29" s="38"/>
    </row>
    <row r="30" spans="1:9" ht="16.55" customHeight="1">
      <c r="A30" s="7">
        <v>25</v>
      </c>
      <c r="B30" s="15" t="s">
        <v>81</v>
      </c>
      <c r="C30" s="13" t="s">
        <v>17</v>
      </c>
      <c r="D30" s="51" t="s">
        <v>970</v>
      </c>
      <c r="E30" s="7">
        <v>1</v>
      </c>
      <c r="F30" s="46">
        <v>1600</v>
      </c>
      <c r="G30" s="47">
        <f t="shared" si="0"/>
        <v>1600</v>
      </c>
      <c r="H30" s="10" t="s">
        <v>76</v>
      </c>
      <c r="I30" s="38"/>
    </row>
    <row r="31" spans="1:9" ht="16.55" customHeight="1">
      <c r="A31" s="7">
        <v>26</v>
      </c>
      <c r="B31" s="15" t="s">
        <v>82</v>
      </c>
      <c r="C31" s="13" t="s">
        <v>142</v>
      </c>
      <c r="D31" s="51" t="s">
        <v>970</v>
      </c>
      <c r="E31" s="7">
        <v>1</v>
      </c>
      <c r="F31" s="46">
        <v>1000</v>
      </c>
      <c r="G31" s="47">
        <f t="shared" si="0"/>
        <v>1000</v>
      </c>
      <c r="H31" s="10" t="s">
        <v>76</v>
      </c>
      <c r="I31" s="38"/>
    </row>
    <row r="32" spans="1:9" ht="16.55" customHeight="1">
      <c r="A32" s="7">
        <v>27</v>
      </c>
      <c r="B32" s="15" t="s">
        <v>83</v>
      </c>
      <c r="C32" s="9" t="s">
        <v>25</v>
      </c>
      <c r="D32" s="51" t="s">
        <v>970</v>
      </c>
      <c r="E32" s="7">
        <v>1</v>
      </c>
      <c r="F32" s="46">
        <v>1300</v>
      </c>
      <c r="G32" s="47">
        <f t="shared" si="0"/>
        <v>1300</v>
      </c>
      <c r="H32" s="10" t="s">
        <v>76</v>
      </c>
      <c r="I32" s="38"/>
    </row>
    <row r="33" spans="1:9" ht="16.55" customHeight="1">
      <c r="A33" s="7">
        <v>28</v>
      </c>
      <c r="B33" s="15" t="s">
        <v>86</v>
      </c>
      <c r="C33" s="13" t="s">
        <v>17</v>
      </c>
      <c r="D33" s="51" t="s">
        <v>970</v>
      </c>
      <c r="E33" s="7">
        <v>1</v>
      </c>
      <c r="F33" s="46">
        <v>1400</v>
      </c>
      <c r="G33" s="47">
        <f t="shared" si="0"/>
        <v>1400</v>
      </c>
      <c r="H33" s="10" t="s">
        <v>87</v>
      </c>
      <c r="I33" s="38"/>
    </row>
    <row r="34" spans="1:9" ht="16.55" customHeight="1">
      <c r="A34" s="7">
        <v>29</v>
      </c>
      <c r="B34" s="15" t="s">
        <v>89</v>
      </c>
      <c r="C34" s="9" t="s">
        <v>25</v>
      </c>
      <c r="D34" s="51" t="s">
        <v>970</v>
      </c>
      <c r="E34" s="7">
        <v>1</v>
      </c>
      <c r="F34" s="46">
        <v>2000</v>
      </c>
      <c r="G34" s="47">
        <f t="shared" si="0"/>
        <v>2000</v>
      </c>
      <c r="H34" s="10" t="s">
        <v>90</v>
      </c>
      <c r="I34" s="38"/>
    </row>
    <row r="35" spans="1:9" ht="16.55" customHeight="1">
      <c r="A35" s="7">
        <v>30</v>
      </c>
      <c r="B35" s="15" t="s">
        <v>91</v>
      </c>
      <c r="C35" s="9" t="s">
        <v>25</v>
      </c>
      <c r="D35" s="51" t="s">
        <v>970</v>
      </c>
      <c r="E35" s="7">
        <v>1</v>
      </c>
      <c r="F35" s="46">
        <v>1200</v>
      </c>
      <c r="G35" s="47">
        <f t="shared" si="0"/>
        <v>1200</v>
      </c>
      <c r="H35" s="10" t="s">
        <v>90</v>
      </c>
      <c r="I35" s="38"/>
    </row>
    <row r="36" spans="1:9" ht="16.55" customHeight="1">
      <c r="A36" s="7">
        <v>31</v>
      </c>
      <c r="B36" s="15" t="s">
        <v>97</v>
      </c>
      <c r="C36" s="9" t="s">
        <v>25</v>
      </c>
      <c r="D36" s="51" t="s">
        <v>970</v>
      </c>
      <c r="E36" s="7">
        <v>1</v>
      </c>
      <c r="F36" s="46">
        <v>1000</v>
      </c>
      <c r="G36" s="47">
        <f t="shared" si="0"/>
        <v>1000</v>
      </c>
      <c r="H36" s="10" t="s">
        <v>98</v>
      </c>
      <c r="I36" s="38"/>
    </row>
    <row r="37" spans="1:9" ht="16.55" customHeight="1">
      <c r="A37" s="7">
        <v>32</v>
      </c>
      <c r="B37" s="15" t="s">
        <v>99</v>
      </c>
      <c r="C37" s="13" t="s">
        <v>22</v>
      </c>
      <c r="D37" s="51" t="s">
        <v>970</v>
      </c>
      <c r="E37" s="7">
        <v>1</v>
      </c>
      <c r="F37" s="46">
        <v>900</v>
      </c>
      <c r="G37" s="47">
        <f t="shared" si="0"/>
        <v>900</v>
      </c>
      <c r="H37" s="10" t="s">
        <v>98</v>
      </c>
      <c r="I37" s="38"/>
    </row>
    <row r="38" spans="1:9" ht="16.55" customHeight="1">
      <c r="A38" s="7">
        <v>33</v>
      </c>
      <c r="B38" s="15" t="s">
        <v>100</v>
      </c>
      <c r="C38" s="13" t="s">
        <v>22</v>
      </c>
      <c r="D38" s="51" t="s">
        <v>970</v>
      </c>
      <c r="E38" s="7">
        <v>1</v>
      </c>
      <c r="F38" s="46">
        <v>1000</v>
      </c>
      <c r="G38" s="47">
        <f t="shared" ref="G38:G69" si="1">F38*E38</f>
        <v>1000</v>
      </c>
      <c r="H38" s="10" t="s">
        <v>98</v>
      </c>
      <c r="I38" s="38"/>
    </row>
    <row r="39" spans="1:9" ht="16.55" customHeight="1">
      <c r="A39" s="7">
        <v>34</v>
      </c>
      <c r="B39" s="15" t="s">
        <v>101</v>
      </c>
      <c r="C39" s="13" t="s">
        <v>25</v>
      </c>
      <c r="D39" s="51" t="s">
        <v>970</v>
      </c>
      <c r="E39" s="7">
        <v>1</v>
      </c>
      <c r="F39" s="46">
        <v>1200</v>
      </c>
      <c r="G39" s="47">
        <f t="shared" si="1"/>
        <v>1200</v>
      </c>
      <c r="H39" s="10" t="s">
        <v>102</v>
      </c>
      <c r="I39" s="38"/>
    </row>
    <row r="40" spans="1:9" ht="16.55" customHeight="1">
      <c r="A40" s="7">
        <v>35</v>
      </c>
      <c r="B40" s="15" t="s">
        <v>103</v>
      </c>
      <c r="C40" s="13" t="s">
        <v>61</v>
      </c>
      <c r="D40" s="51" t="s">
        <v>970</v>
      </c>
      <c r="E40" s="7">
        <v>1</v>
      </c>
      <c r="F40" s="46">
        <v>2000</v>
      </c>
      <c r="G40" s="47">
        <f t="shared" si="1"/>
        <v>2000</v>
      </c>
      <c r="H40" s="10" t="s">
        <v>102</v>
      </c>
      <c r="I40" s="38"/>
    </row>
    <row r="41" spans="1:9" ht="16.55" customHeight="1">
      <c r="A41" s="7">
        <v>36</v>
      </c>
      <c r="B41" s="15" t="s">
        <v>104</v>
      </c>
      <c r="C41" s="13" t="s">
        <v>12</v>
      </c>
      <c r="D41" s="51" t="s">
        <v>970</v>
      </c>
      <c r="E41" s="7">
        <v>1</v>
      </c>
      <c r="F41" s="46">
        <v>2000</v>
      </c>
      <c r="G41" s="47">
        <f t="shared" si="1"/>
        <v>2000</v>
      </c>
      <c r="H41" s="10" t="s">
        <v>105</v>
      </c>
      <c r="I41" s="38"/>
    </row>
    <row r="42" spans="1:9" ht="16.55" customHeight="1">
      <c r="A42" s="7">
        <v>37</v>
      </c>
      <c r="B42" s="15" t="s">
        <v>106</v>
      </c>
      <c r="C42" s="13" t="s">
        <v>25</v>
      </c>
      <c r="D42" s="51" t="s">
        <v>970</v>
      </c>
      <c r="E42" s="7">
        <v>1</v>
      </c>
      <c r="F42" s="46">
        <v>1500</v>
      </c>
      <c r="G42" s="47">
        <f t="shared" si="1"/>
        <v>1500</v>
      </c>
      <c r="H42" s="10" t="s">
        <v>105</v>
      </c>
      <c r="I42" s="38"/>
    </row>
    <row r="43" spans="1:9" ht="16.55" customHeight="1">
      <c r="A43" s="7">
        <v>38</v>
      </c>
      <c r="B43" s="15" t="s">
        <v>107</v>
      </c>
      <c r="C43" s="13" t="s">
        <v>25</v>
      </c>
      <c r="D43" s="51" t="s">
        <v>970</v>
      </c>
      <c r="E43" s="7">
        <v>1</v>
      </c>
      <c r="F43" s="46">
        <v>2200</v>
      </c>
      <c r="G43" s="47">
        <f t="shared" si="1"/>
        <v>2200</v>
      </c>
      <c r="H43" s="10" t="s">
        <v>105</v>
      </c>
      <c r="I43" s="38"/>
    </row>
    <row r="44" spans="1:9" ht="16.55" customHeight="1">
      <c r="A44" s="7">
        <v>39</v>
      </c>
      <c r="B44" s="15" t="s">
        <v>108</v>
      </c>
      <c r="C44" s="13" t="s">
        <v>17</v>
      </c>
      <c r="D44" s="51" t="s">
        <v>970</v>
      </c>
      <c r="E44" s="7">
        <v>1</v>
      </c>
      <c r="F44" s="46">
        <v>600</v>
      </c>
      <c r="G44" s="47">
        <f t="shared" si="1"/>
        <v>600</v>
      </c>
      <c r="H44" s="10" t="s">
        <v>105</v>
      </c>
      <c r="I44" s="38"/>
    </row>
    <row r="45" spans="1:9" ht="16.55" customHeight="1">
      <c r="A45" s="7">
        <v>40</v>
      </c>
      <c r="B45" s="15" t="s">
        <v>109</v>
      </c>
      <c r="C45" s="9" t="s">
        <v>12</v>
      </c>
      <c r="D45" s="51" t="s">
        <v>970</v>
      </c>
      <c r="E45" s="7">
        <v>1</v>
      </c>
      <c r="F45" s="46">
        <v>500</v>
      </c>
      <c r="G45" s="47">
        <f t="shared" si="1"/>
        <v>500</v>
      </c>
      <c r="H45" s="10" t="s">
        <v>105</v>
      </c>
      <c r="I45" s="38"/>
    </row>
    <row r="46" spans="1:9" ht="16.55" customHeight="1">
      <c r="A46" s="7">
        <v>41</v>
      </c>
      <c r="B46" s="15" t="s">
        <v>110</v>
      </c>
      <c r="C46" s="13" t="s">
        <v>22</v>
      </c>
      <c r="D46" s="51" t="s">
        <v>970</v>
      </c>
      <c r="E46" s="7">
        <v>1</v>
      </c>
      <c r="F46" s="46">
        <v>1920</v>
      </c>
      <c r="G46" s="47">
        <f t="shared" si="1"/>
        <v>1920</v>
      </c>
      <c r="H46" s="10" t="s">
        <v>105</v>
      </c>
      <c r="I46" s="38"/>
    </row>
    <row r="47" spans="1:9" ht="16.55" customHeight="1">
      <c r="A47" s="7">
        <v>42</v>
      </c>
      <c r="B47" s="15" t="s">
        <v>111</v>
      </c>
      <c r="C47" s="9" t="s">
        <v>12</v>
      </c>
      <c r="D47" s="51" t="s">
        <v>970</v>
      </c>
      <c r="E47" s="7">
        <v>1</v>
      </c>
      <c r="F47" s="46">
        <v>1800</v>
      </c>
      <c r="G47" s="47">
        <f t="shared" si="1"/>
        <v>1800</v>
      </c>
      <c r="H47" s="10" t="s">
        <v>105</v>
      </c>
      <c r="I47" s="38"/>
    </row>
    <row r="48" spans="1:9" ht="16.55" customHeight="1">
      <c r="A48" s="7">
        <v>43</v>
      </c>
      <c r="B48" s="15" t="s">
        <v>113</v>
      </c>
      <c r="C48" s="9" t="s">
        <v>12</v>
      </c>
      <c r="D48" s="51" t="s">
        <v>970</v>
      </c>
      <c r="E48" s="7">
        <v>1</v>
      </c>
      <c r="F48" s="46">
        <v>1000</v>
      </c>
      <c r="G48" s="47">
        <f t="shared" si="1"/>
        <v>1000</v>
      </c>
      <c r="H48" s="10" t="s">
        <v>114</v>
      </c>
      <c r="I48" s="38"/>
    </row>
    <row r="49" spans="1:9" ht="16.55" customHeight="1">
      <c r="A49" s="7">
        <v>44</v>
      </c>
      <c r="B49" s="15" t="s">
        <v>115</v>
      </c>
      <c r="C49" s="13" t="s">
        <v>12</v>
      </c>
      <c r="D49" s="51" t="s">
        <v>970</v>
      </c>
      <c r="E49" s="7">
        <v>1</v>
      </c>
      <c r="F49" s="46">
        <v>1000</v>
      </c>
      <c r="G49" s="47">
        <f t="shared" si="1"/>
        <v>1000</v>
      </c>
      <c r="H49" s="10" t="s">
        <v>114</v>
      </c>
      <c r="I49" s="38"/>
    </row>
    <row r="50" spans="1:9" ht="16.55" customHeight="1">
      <c r="A50" s="7">
        <v>45</v>
      </c>
      <c r="B50" s="15" t="s">
        <v>116</v>
      </c>
      <c r="C50" s="9" t="s">
        <v>12</v>
      </c>
      <c r="D50" s="51" t="s">
        <v>970</v>
      </c>
      <c r="E50" s="7">
        <v>1</v>
      </c>
      <c r="F50" s="46">
        <v>500</v>
      </c>
      <c r="G50" s="47">
        <f t="shared" si="1"/>
        <v>500</v>
      </c>
      <c r="H50" s="10" t="s">
        <v>114</v>
      </c>
      <c r="I50" s="38"/>
    </row>
    <row r="51" spans="1:9" ht="16.55" customHeight="1">
      <c r="A51" s="7">
        <v>46</v>
      </c>
      <c r="B51" s="15" t="s">
        <v>117</v>
      </c>
      <c r="C51" s="13" t="s">
        <v>17</v>
      </c>
      <c r="D51" s="51" t="s">
        <v>970</v>
      </c>
      <c r="E51" s="7">
        <v>1</v>
      </c>
      <c r="F51" s="46">
        <v>600</v>
      </c>
      <c r="G51" s="47">
        <f t="shared" si="1"/>
        <v>600</v>
      </c>
      <c r="H51" s="10" t="s">
        <v>114</v>
      </c>
      <c r="I51" s="38"/>
    </row>
    <row r="52" spans="1:9" ht="16.55" customHeight="1">
      <c r="A52" s="7">
        <v>47</v>
      </c>
      <c r="B52" s="15" t="s">
        <v>119</v>
      </c>
      <c r="C52" s="13" t="s">
        <v>12</v>
      </c>
      <c r="D52" s="51" t="s">
        <v>970</v>
      </c>
      <c r="E52" s="7">
        <v>1</v>
      </c>
      <c r="F52" s="46">
        <v>1500</v>
      </c>
      <c r="G52" s="47">
        <f t="shared" si="1"/>
        <v>1500</v>
      </c>
      <c r="H52" s="10" t="s">
        <v>114</v>
      </c>
      <c r="I52" s="38"/>
    </row>
    <row r="53" spans="1:9" ht="16.55" customHeight="1">
      <c r="A53" s="7">
        <v>48</v>
      </c>
      <c r="B53" s="15" t="s">
        <v>971</v>
      </c>
      <c r="C53" s="13" t="s">
        <v>17</v>
      </c>
      <c r="D53" s="51" t="s">
        <v>970</v>
      </c>
      <c r="E53" s="7">
        <v>1</v>
      </c>
      <c r="F53" s="46">
        <v>600</v>
      </c>
      <c r="G53" s="47">
        <f t="shared" si="1"/>
        <v>600</v>
      </c>
      <c r="H53" s="10" t="s">
        <v>114</v>
      </c>
      <c r="I53" s="38"/>
    </row>
    <row r="54" spans="1:9" ht="16.55" customHeight="1">
      <c r="A54" s="7">
        <v>49</v>
      </c>
      <c r="B54" s="15" t="s">
        <v>121</v>
      </c>
      <c r="C54" s="9" t="s">
        <v>12</v>
      </c>
      <c r="D54" s="51" t="s">
        <v>970</v>
      </c>
      <c r="E54" s="7">
        <v>1</v>
      </c>
      <c r="F54" s="46">
        <v>1000</v>
      </c>
      <c r="G54" s="47">
        <f t="shared" si="1"/>
        <v>1000</v>
      </c>
      <c r="H54" s="10" t="s">
        <v>114</v>
      </c>
      <c r="I54" s="38"/>
    </row>
    <row r="55" spans="1:9" ht="16.55" customHeight="1">
      <c r="A55" s="7">
        <v>50</v>
      </c>
      <c r="B55" s="15" t="s">
        <v>122</v>
      </c>
      <c r="C55" s="9" t="s">
        <v>17</v>
      </c>
      <c r="D55" s="51" t="s">
        <v>970</v>
      </c>
      <c r="E55" s="7">
        <v>1</v>
      </c>
      <c r="F55" s="46">
        <v>1600</v>
      </c>
      <c r="G55" s="47">
        <f t="shared" si="1"/>
        <v>1600</v>
      </c>
      <c r="H55" s="10" t="s">
        <v>114</v>
      </c>
      <c r="I55" s="38"/>
    </row>
    <row r="56" spans="1:9" ht="16.55" customHeight="1">
      <c r="A56" s="7">
        <v>51</v>
      </c>
      <c r="B56" s="15" t="s">
        <v>123</v>
      </c>
      <c r="C56" s="9" t="s">
        <v>12</v>
      </c>
      <c r="D56" s="51" t="s">
        <v>970</v>
      </c>
      <c r="E56" s="7">
        <v>1</v>
      </c>
      <c r="F56" s="46">
        <v>600</v>
      </c>
      <c r="G56" s="47">
        <f t="shared" si="1"/>
        <v>600</v>
      </c>
      <c r="H56" s="10" t="s">
        <v>114</v>
      </c>
      <c r="I56" s="38"/>
    </row>
    <row r="57" spans="1:9" ht="16.55" customHeight="1">
      <c r="A57" s="7">
        <v>52</v>
      </c>
      <c r="B57" s="15" t="s">
        <v>124</v>
      </c>
      <c r="C57" s="13" t="s">
        <v>22</v>
      </c>
      <c r="D57" s="51" t="s">
        <v>970</v>
      </c>
      <c r="E57" s="7">
        <v>1</v>
      </c>
      <c r="F57" s="46">
        <v>1500</v>
      </c>
      <c r="G57" s="47">
        <f t="shared" si="1"/>
        <v>1500</v>
      </c>
      <c r="H57" s="10" t="s">
        <v>114</v>
      </c>
      <c r="I57" s="38"/>
    </row>
    <row r="58" spans="1:9" ht="16.55" customHeight="1">
      <c r="A58" s="7">
        <v>53</v>
      </c>
      <c r="B58" s="15" t="s">
        <v>125</v>
      </c>
      <c r="C58" s="13" t="s">
        <v>12</v>
      </c>
      <c r="D58" s="51" t="s">
        <v>970</v>
      </c>
      <c r="E58" s="7">
        <v>1</v>
      </c>
      <c r="F58" s="46">
        <v>1200</v>
      </c>
      <c r="G58" s="47">
        <f t="shared" si="1"/>
        <v>1200</v>
      </c>
      <c r="H58" s="10" t="s">
        <v>114</v>
      </c>
      <c r="I58" s="38"/>
    </row>
    <row r="59" spans="1:9" ht="16.55" customHeight="1">
      <c r="A59" s="7">
        <v>54</v>
      </c>
      <c r="B59" s="15" t="s">
        <v>126</v>
      </c>
      <c r="C59" s="9" t="s">
        <v>12</v>
      </c>
      <c r="D59" s="51" t="s">
        <v>970</v>
      </c>
      <c r="E59" s="7">
        <v>1</v>
      </c>
      <c r="F59" s="46">
        <v>500</v>
      </c>
      <c r="G59" s="47">
        <f t="shared" si="1"/>
        <v>500</v>
      </c>
      <c r="H59" s="10" t="s">
        <v>114</v>
      </c>
      <c r="I59" s="38"/>
    </row>
    <row r="60" spans="1:9" ht="16.55" customHeight="1">
      <c r="A60" s="7">
        <v>55</v>
      </c>
      <c r="B60" s="15" t="s">
        <v>127</v>
      </c>
      <c r="C60" s="13" t="s">
        <v>12</v>
      </c>
      <c r="D60" s="51" t="s">
        <v>970</v>
      </c>
      <c r="E60" s="7">
        <v>1</v>
      </c>
      <c r="F60" s="46">
        <v>800</v>
      </c>
      <c r="G60" s="47">
        <f t="shared" si="1"/>
        <v>800</v>
      </c>
      <c r="H60" s="10" t="s">
        <v>114</v>
      </c>
      <c r="I60" s="38"/>
    </row>
    <row r="61" spans="1:9" ht="16.55" customHeight="1">
      <c r="A61" s="7">
        <v>56</v>
      </c>
      <c r="B61" s="15" t="s">
        <v>128</v>
      </c>
      <c r="C61" s="13" t="s">
        <v>17</v>
      </c>
      <c r="D61" s="51" t="s">
        <v>970</v>
      </c>
      <c r="E61" s="7">
        <v>1</v>
      </c>
      <c r="F61" s="46">
        <v>880</v>
      </c>
      <c r="G61" s="47">
        <f t="shared" si="1"/>
        <v>880</v>
      </c>
      <c r="H61" s="10" t="s">
        <v>114</v>
      </c>
      <c r="I61" s="38"/>
    </row>
    <row r="62" spans="1:9" ht="16.55" customHeight="1">
      <c r="A62" s="7">
        <v>57</v>
      </c>
      <c r="B62" s="15" t="s">
        <v>137</v>
      </c>
      <c r="C62" s="13" t="s">
        <v>17</v>
      </c>
      <c r="D62" s="51" t="s">
        <v>970</v>
      </c>
      <c r="E62" s="7">
        <v>1</v>
      </c>
      <c r="F62" s="46">
        <v>600</v>
      </c>
      <c r="G62" s="47">
        <f t="shared" si="1"/>
        <v>600</v>
      </c>
      <c r="H62" s="10" t="s">
        <v>136</v>
      </c>
      <c r="I62" s="38"/>
    </row>
    <row r="63" spans="1:9" ht="16.55" customHeight="1">
      <c r="A63" s="7">
        <v>58</v>
      </c>
      <c r="B63" s="15" t="s">
        <v>138</v>
      </c>
      <c r="C63" s="13" t="s">
        <v>12</v>
      </c>
      <c r="D63" s="51" t="s">
        <v>970</v>
      </c>
      <c r="E63" s="7">
        <v>1</v>
      </c>
      <c r="F63" s="46">
        <v>1000</v>
      </c>
      <c r="G63" s="47">
        <f t="shared" si="1"/>
        <v>1000</v>
      </c>
      <c r="H63" s="10" t="s">
        <v>136</v>
      </c>
      <c r="I63" s="38"/>
    </row>
    <row r="64" spans="1:9" ht="16.55" customHeight="1">
      <c r="A64" s="7">
        <v>59</v>
      </c>
      <c r="B64" s="15" t="s">
        <v>139</v>
      </c>
      <c r="C64" s="13" t="s">
        <v>12</v>
      </c>
      <c r="D64" s="51" t="s">
        <v>970</v>
      </c>
      <c r="E64" s="7">
        <v>1</v>
      </c>
      <c r="F64" s="46">
        <v>1000</v>
      </c>
      <c r="G64" s="47">
        <f t="shared" si="1"/>
        <v>1000</v>
      </c>
      <c r="H64" s="10" t="s">
        <v>136</v>
      </c>
      <c r="I64" s="38"/>
    </row>
    <row r="65" spans="1:9" ht="16.55" customHeight="1">
      <c r="A65" s="7">
        <v>60</v>
      </c>
      <c r="B65" s="15" t="s">
        <v>140</v>
      </c>
      <c r="C65" s="13" t="s">
        <v>12</v>
      </c>
      <c r="D65" s="51" t="s">
        <v>970</v>
      </c>
      <c r="E65" s="7">
        <v>1</v>
      </c>
      <c r="F65" s="46">
        <v>560</v>
      </c>
      <c r="G65" s="47">
        <f t="shared" si="1"/>
        <v>560</v>
      </c>
      <c r="H65" s="10" t="s">
        <v>136</v>
      </c>
      <c r="I65" s="38"/>
    </row>
    <row r="66" spans="1:9" ht="16.55" customHeight="1">
      <c r="A66" s="7">
        <v>61</v>
      </c>
      <c r="B66" s="15" t="s">
        <v>141</v>
      </c>
      <c r="C66" s="13" t="s">
        <v>142</v>
      </c>
      <c r="D66" s="51" t="s">
        <v>970</v>
      </c>
      <c r="E66" s="7">
        <v>1</v>
      </c>
      <c r="F66" s="46">
        <v>1200</v>
      </c>
      <c r="G66" s="47">
        <f t="shared" si="1"/>
        <v>1200</v>
      </c>
      <c r="H66" s="10" t="s">
        <v>136</v>
      </c>
      <c r="I66" s="38"/>
    </row>
    <row r="67" spans="1:9" ht="16.55" customHeight="1">
      <c r="A67" s="7">
        <v>62</v>
      </c>
      <c r="B67" s="15" t="s">
        <v>144</v>
      </c>
      <c r="C67" s="9" t="s">
        <v>12</v>
      </c>
      <c r="D67" s="51" t="s">
        <v>970</v>
      </c>
      <c r="E67" s="7">
        <v>1</v>
      </c>
      <c r="F67" s="46">
        <v>1000</v>
      </c>
      <c r="G67" s="47">
        <f t="shared" si="1"/>
        <v>1000</v>
      </c>
      <c r="H67" s="10" t="s">
        <v>145</v>
      </c>
      <c r="I67" s="38"/>
    </row>
    <row r="68" spans="1:9" ht="16.55" customHeight="1">
      <c r="A68" s="7">
        <v>63</v>
      </c>
      <c r="B68" s="15" t="s">
        <v>146</v>
      </c>
      <c r="C68" s="13" t="s">
        <v>12</v>
      </c>
      <c r="D68" s="51" t="s">
        <v>970</v>
      </c>
      <c r="E68" s="7">
        <v>1</v>
      </c>
      <c r="F68" s="46">
        <v>1600</v>
      </c>
      <c r="G68" s="47">
        <f t="shared" si="1"/>
        <v>1600</v>
      </c>
      <c r="H68" s="10" t="s">
        <v>147</v>
      </c>
      <c r="I68" s="38"/>
    </row>
    <row r="69" spans="1:9" ht="16.55" customHeight="1">
      <c r="A69" s="7">
        <v>64</v>
      </c>
      <c r="B69" s="15" t="s">
        <v>148</v>
      </c>
      <c r="C69" s="9" t="s">
        <v>25</v>
      </c>
      <c r="D69" s="51" t="s">
        <v>970</v>
      </c>
      <c r="E69" s="7">
        <v>1</v>
      </c>
      <c r="F69" s="46">
        <v>2400</v>
      </c>
      <c r="G69" s="47">
        <f t="shared" si="1"/>
        <v>2400</v>
      </c>
      <c r="H69" s="10" t="s">
        <v>149</v>
      </c>
      <c r="I69" s="38"/>
    </row>
    <row r="70" spans="1:9" ht="16.55" customHeight="1">
      <c r="A70" s="7">
        <v>65</v>
      </c>
      <c r="B70" s="15" t="s">
        <v>150</v>
      </c>
      <c r="C70" s="13" t="s">
        <v>12</v>
      </c>
      <c r="D70" s="51" t="s">
        <v>970</v>
      </c>
      <c r="E70" s="7">
        <v>1</v>
      </c>
      <c r="F70" s="46">
        <v>2500</v>
      </c>
      <c r="G70" s="47">
        <f t="shared" ref="G70:G101" si="2">F70*E70</f>
        <v>2500</v>
      </c>
      <c r="H70" s="10" t="s">
        <v>151</v>
      </c>
      <c r="I70" s="38"/>
    </row>
    <row r="71" spans="1:9" ht="16.55" customHeight="1">
      <c r="A71" s="7">
        <v>66</v>
      </c>
      <c r="B71" s="15" t="s">
        <v>152</v>
      </c>
      <c r="C71" s="9" t="s">
        <v>12</v>
      </c>
      <c r="D71" s="51" t="s">
        <v>970</v>
      </c>
      <c r="E71" s="7">
        <v>1</v>
      </c>
      <c r="F71" s="46">
        <v>1200</v>
      </c>
      <c r="G71" s="47">
        <f t="shared" si="2"/>
        <v>1200</v>
      </c>
      <c r="H71" s="10" t="s">
        <v>151</v>
      </c>
      <c r="I71" s="38"/>
    </row>
    <row r="72" spans="1:9" ht="16.55" customHeight="1">
      <c r="A72" s="7">
        <v>67</v>
      </c>
      <c r="B72" s="15" t="s">
        <v>159</v>
      </c>
      <c r="C72" s="9" t="s">
        <v>25</v>
      </c>
      <c r="D72" s="51" t="s">
        <v>970</v>
      </c>
      <c r="E72" s="7">
        <v>1</v>
      </c>
      <c r="F72" s="46">
        <v>1020</v>
      </c>
      <c r="G72" s="47">
        <f t="shared" si="2"/>
        <v>1020</v>
      </c>
      <c r="H72" s="10" t="s">
        <v>156</v>
      </c>
      <c r="I72" s="38"/>
    </row>
    <row r="73" spans="1:9" ht="16.55" customHeight="1">
      <c r="A73" s="7">
        <v>68</v>
      </c>
      <c r="B73" s="15" t="s">
        <v>160</v>
      </c>
      <c r="C73" s="9" t="s">
        <v>12</v>
      </c>
      <c r="D73" s="51" t="s">
        <v>970</v>
      </c>
      <c r="E73" s="7">
        <v>1</v>
      </c>
      <c r="F73" s="46">
        <v>900</v>
      </c>
      <c r="G73" s="47">
        <f t="shared" si="2"/>
        <v>900</v>
      </c>
      <c r="H73" s="10" t="s">
        <v>156</v>
      </c>
      <c r="I73" s="38"/>
    </row>
    <row r="74" spans="1:9" ht="16.55" customHeight="1">
      <c r="A74" s="7">
        <v>69</v>
      </c>
      <c r="B74" s="15" t="s">
        <v>161</v>
      </c>
      <c r="C74" s="9" t="s">
        <v>12</v>
      </c>
      <c r="D74" s="51" t="s">
        <v>970</v>
      </c>
      <c r="E74" s="7">
        <v>1</v>
      </c>
      <c r="F74" s="46">
        <v>880</v>
      </c>
      <c r="G74" s="47">
        <f t="shared" si="2"/>
        <v>880</v>
      </c>
      <c r="H74" s="10" t="s">
        <v>156</v>
      </c>
      <c r="I74" s="38"/>
    </row>
    <row r="75" spans="1:9" ht="16.55" customHeight="1">
      <c r="A75" s="7">
        <v>70</v>
      </c>
      <c r="B75" s="15" t="s">
        <v>162</v>
      </c>
      <c r="C75" s="9" t="s">
        <v>25</v>
      </c>
      <c r="D75" s="51" t="s">
        <v>970</v>
      </c>
      <c r="E75" s="7">
        <v>1</v>
      </c>
      <c r="F75" s="46">
        <v>1980</v>
      </c>
      <c r="G75" s="47">
        <f t="shared" si="2"/>
        <v>1980</v>
      </c>
      <c r="H75" s="10" t="s">
        <v>156</v>
      </c>
      <c r="I75" s="38"/>
    </row>
    <row r="76" spans="1:9" ht="16.55" customHeight="1">
      <c r="A76" s="7">
        <v>71</v>
      </c>
      <c r="B76" s="15" t="s">
        <v>163</v>
      </c>
      <c r="C76" s="13" t="s">
        <v>12</v>
      </c>
      <c r="D76" s="51" t="s">
        <v>970</v>
      </c>
      <c r="E76" s="7">
        <v>1</v>
      </c>
      <c r="F76" s="46">
        <v>1600</v>
      </c>
      <c r="G76" s="47">
        <f t="shared" si="2"/>
        <v>1600</v>
      </c>
      <c r="H76" s="10" t="s">
        <v>156</v>
      </c>
      <c r="I76" s="38"/>
    </row>
    <row r="77" spans="1:9" ht="16.55" customHeight="1">
      <c r="A77" s="7">
        <v>72</v>
      </c>
      <c r="B77" s="15" t="s">
        <v>164</v>
      </c>
      <c r="C77" s="9" t="s">
        <v>25</v>
      </c>
      <c r="D77" s="51" t="s">
        <v>970</v>
      </c>
      <c r="E77" s="7">
        <v>1</v>
      </c>
      <c r="F77" s="46">
        <v>1100</v>
      </c>
      <c r="G77" s="47">
        <f t="shared" si="2"/>
        <v>1100</v>
      </c>
      <c r="H77" s="10" t="s">
        <v>156</v>
      </c>
      <c r="I77" s="38"/>
    </row>
    <row r="78" spans="1:9" ht="16.55" customHeight="1">
      <c r="A78" s="7">
        <v>73</v>
      </c>
      <c r="B78" s="15" t="s">
        <v>165</v>
      </c>
      <c r="C78" s="9" t="s">
        <v>12</v>
      </c>
      <c r="D78" s="51" t="s">
        <v>970</v>
      </c>
      <c r="E78" s="7">
        <v>1</v>
      </c>
      <c r="F78" s="46">
        <v>1200</v>
      </c>
      <c r="G78" s="47">
        <f t="shared" si="2"/>
        <v>1200</v>
      </c>
      <c r="H78" s="10" t="s">
        <v>156</v>
      </c>
      <c r="I78" s="38"/>
    </row>
    <row r="79" spans="1:9" ht="16.55" customHeight="1">
      <c r="A79" s="7">
        <v>74</v>
      </c>
      <c r="B79" s="15" t="s">
        <v>166</v>
      </c>
      <c r="C79" s="9" t="s">
        <v>12</v>
      </c>
      <c r="D79" s="51" t="s">
        <v>970</v>
      </c>
      <c r="E79" s="7">
        <v>1</v>
      </c>
      <c r="F79" s="46">
        <v>1200</v>
      </c>
      <c r="G79" s="47">
        <f t="shared" si="2"/>
        <v>1200</v>
      </c>
      <c r="H79" s="10" t="s">
        <v>156</v>
      </c>
      <c r="I79" s="38"/>
    </row>
    <row r="80" spans="1:9" ht="16.55" customHeight="1">
      <c r="A80" s="7">
        <v>75</v>
      </c>
      <c r="B80" s="15" t="s">
        <v>167</v>
      </c>
      <c r="C80" s="9" t="s">
        <v>25</v>
      </c>
      <c r="D80" s="51" t="s">
        <v>970</v>
      </c>
      <c r="E80" s="7">
        <v>1</v>
      </c>
      <c r="F80" s="46">
        <v>1200</v>
      </c>
      <c r="G80" s="47">
        <f t="shared" si="2"/>
        <v>1200</v>
      </c>
      <c r="H80" s="10" t="s">
        <v>156</v>
      </c>
      <c r="I80" s="38"/>
    </row>
    <row r="81" spans="1:9" ht="16.55" customHeight="1">
      <c r="A81" s="7">
        <v>76</v>
      </c>
      <c r="B81" s="15" t="s">
        <v>168</v>
      </c>
      <c r="C81" s="13" t="s">
        <v>25</v>
      </c>
      <c r="D81" s="51" t="s">
        <v>970</v>
      </c>
      <c r="E81" s="7">
        <v>1</v>
      </c>
      <c r="F81" s="46">
        <v>1000</v>
      </c>
      <c r="G81" s="47">
        <f t="shared" si="2"/>
        <v>1000</v>
      </c>
      <c r="H81" s="10" t="s">
        <v>156</v>
      </c>
      <c r="I81" s="38"/>
    </row>
    <row r="82" spans="1:9" ht="16.55" customHeight="1">
      <c r="A82" s="7">
        <v>77</v>
      </c>
      <c r="B82" s="15" t="s">
        <v>169</v>
      </c>
      <c r="C82" s="9" t="s">
        <v>22</v>
      </c>
      <c r="D82" s="51" t="s">
        <v>970</v>
      </c>
      <c r="E82" s="7">
        <v>1</v>
      </c>
      <c r="F82" s="46">
        <v>450</v>
      </c>
      <c r="G82" s="47">
        <f t="shared" si="2"/>
        <v>450</v>
      </c>
      <c r="H82" s="10" t="s">
        <v>156</v>
      </c>
      <c r="I82" s="38"/>
    </row>
    <row r="83" spans="1:9" ht="16.55" customHeight="1">
      <c r="A83" s="7">
        <v>78</v>
      </c>
      <c r="B83" s="15" t="s">
        <v>170</v>
      </c>
      <c r="C83" s="9" t="s">
        <v>25</v>
      </c>
      <c r="D83" s="51" t="s">
        <v>970</v>
      </c>
      <c r="E83" s="7">
        <v>1</v>
      </c>
      <c r="F83" s="46">
        <v>1800</v>
      </c>
      <c r="G83" s="47">
        <f t="shared" si="2"/>
        <v>1800</v>
      </c>
      <c r="H83" s="10" t="s">
        <v>156</v>
      </c>
      <c r="I83" s="38"/>
    </row>
    <row r="84" spans="1:9" ht="16.55" customHeight="1">
      <c r="A84" s="7">
        <v>79</v>
      </c>
      <c r="B84" s="15" t="s">
        <v>171</v>
      </c>
      <c r="C84" s="9" t="s">
        <v>25</v>
      </c>
      <c r="D84" s="51" t="s">
        <v>970</v>
      </c>
      <c r="E84" s="7">
        <v>1</v>
      </c>
      <c r="F84" s="46">
        <v>2880</v>
      </c>
      <c r="G84" s="47">
        <f t="shared" si="2"/>
        <v>2880</v>
      </c>
      <c r="H84" s="10" t="s">
        <v>156</v>
      </c>
      <c r="I84" s="38"/>
    </row>
    <row r="85" spans="1:9" ht="16.55" customHeight="1">
      <c r="A85" s="7">
        <v>80</v>
      </c>
      <c r="B85" s="15" t="s">
        <v>172</v>
      </c>
      <c r="C85" s="13" t="s">
        <v>12</v>
      </c>
      <c r="D85" s="51" t="s">
        <v>970</v>
      </c>
      <c r="E85" s="7">
        <v>1</v>
      </c>
      <c r="F85" s="46">
        <v>1000</v>
      </c>
      <c r="G85" s="47">
        <f t="shared" si="2"/>
        <v>1000</v>
      </c>
      <c r="H85" s="10" t="s">
        <v>156</v>
      </c>
      <c r="I85" s="38"/>
    </row>
    <row r="86" spans="1:9" ht="16.55" customHeight="1">
      <c r="A86" s="7">
        <v>81</v>
      </c>
      <c r="B86" s="15" t="s">
        <v>173</v>
      </c>
      <c r="C86" s="9" t="s">
        <v>22</v>
      </c>
      <c r="D86" s="51" t="s">
        <v>970</v>
      </c>
      <c r="E86" s="7">
        <v>1</v>
      </c>
      <c r="F86" s="46">
        <v>450</v>
      </c>
      <c r="G86" s="47">
        <f t="shared" si="2"/>
        <v>450</v>
      </c>
      <c r="H86" s="10" t="s">
        <v>156</v>
      </c>
      <c r="I86" s="38"/>
    </row>
    <row r="87" spans="1:9" ht="16.55" customHeight="1">
      <c r="A87" s="7">
        <v>82</v>
      </c>
      <c r="B87" s="15" t="s">
        <v>174</v>
      </c>
      <c r="C87" s="9" t="s">
        <v>25</v>
      </c>
      <c r="D87" s="51" t="s">
        <v>970</v>
      </c>
      <c r="E87" s="7">
        <v>1</v>
      </c>
      <c r="F87" s="46">
        <v>1000</v>
      </c>
      <c r="G87" s="47">
        <f t="shared" si="2"/>
        <v>1000</v>
      </c>
      <c r="H87" s="10" t="s">
        <v>156</v>
      </c>
      <c r="I87" s="38"/>
    </row>
    <row r="88" spans="1:9" ht="16.55" customHeight="1">
      <c r="A88" s="7">
        <v>83</v>
      </c>
      <c r="B88" s="15" t="s">
        <v>175</v>
      </c>
      <c r="C88" s="13" t="s">
        <v>12</v>
      </c>
      <c r="D88" s="51" t="s">
        <v>970</v>
      </c>
      <c r="E88" s="7">
        <v>1</v>
      </c>
      <c r="F88" s="46">
        <v>620</v>
      </c>
      <c r="G88" s="47">
        <f t="shared" si="2"/>
        <v>620</v>
      </c>
      <c r="H88" s="10" t="s">
        <v>156</v>
      </c>
      <c r="I88" s="38"/>
    </row>
    <row r="89" spans="1:9" ht="16.55" customHeight="1">
      <c r="A89" s="7">
        <v>84</v>
      </c>
      <c r="B89" s="15" t="s">
        <v>177</v>
      </c>
      <c r="C89" s="9" t="s">
        <v>22</v>
      </c>
      <c r="D89" s="51" t="s">
        <v>970</v>
      </c>
      <c r="E89" s="7">
        <v>1</v>
      </c>
      <c r="F89" s="46">
        <v>990</v>
      </c>
      <c r="G89" s="47">
        <f t="shared" si="2"/>
        <v>990</v>
      </c>
      <c r="H89" s="10" t="s">
        <v>156</v>
      </c>
      <c r="I89" s="38"/>
    </row>
    <row r="90" spans="1:9" ht="16.55" customHeight="1">
      <c r="A90" s="7">
        <v>85</v>
      </c>
      <c r="B90" s="15" t="s">
        <v>178</v>
      </c>
      <c r="C90" s="9" t="s">
        <v>12</v>
      </c>
      <c r="D90" s="51" t="s">
        <v>970</v>
      </c>
      <c r="E90" s="7">
        <v>1</v>
      </c>
      <c r="F90" s="46">
        <v>640</v>
      </c>
      <c r="G90" s="47">
        <f t="shared" si="2"/>
        <v>640</v>
      </c>
      <c r="H90" s="10" t="s">
        <v>156</v>
      </c>
      <c r="I90" s="38"/>
    </row>
    <row r="91" spans="1:9" ht="16.55" customHeight="1">
      <c r="A91" s="7">
        <v>86</v>
      </c>
      <c r="B91" s="15" t="s">
        <v>179</v>
      </c>
      <c r="C91" s="9" t="s">
        <v>12</v>
      </c>
      <c r="D91" s="51" t="s">
        <v>970</v>
      </c>
      <c r="E91" s="7">
        <v>1</v>
      </c>
      <c r="F91" s="46">
        <v>440</v>
      </c>
      <c r="G91" s="47">
        <f t="shared" si="2"/>
        <v>440</v>
      </c>
      <c r="H91" s="10" t="s">
        <v>156</v>
      </c>
      <c r="I91" s="38"/>
    </row>
    <row r="92" spans="1:9" ht="16.55" customHeight="1">
      <c r="A92" s="7">
        <v>87</v>
      </c>
      <c r="B92" s="15" t="s">
        <v>180</v>
      </c>
      <c r="C92" s="9" t="s">
        <v>25</v>
      </c>
      <c r="D92" s="51" t="s">
        <v>970</v>
      </c>
      <c r="E92" s="7">
        <v>1</v>
      </c>
      <c r="F92" s="46">
        <v>1700</v>
      </c>
      <c r="G92" s="47">
        <f t="shared" si="2"/>
        <v>1700</v>
      </c>
      <c r="H92" s="10" t="s">
        <v>156</v>
      </c>
      <c r="I92" s="38"/>
    </row>
    <row r="93" spans="1:9" ht="16.55" customHeight="1">
      <c r="A93" s="7">
        <v>88</v>
      </c>
      <c r="B93" s="15" t="s">
        <v>226</v>
      </c>
      <c r="C93" s="13" t="s">
        <v>22</v>
      </c>
      <c r="D93" s="51" t="s">
        <v>970</v>
      </c>
      <c r="E93" s="7">
        <v>1</v>
      </c>
      <c r="F93" s="46">
        <v>900</v>
      </c>
      <c r="G93" s="47">
        <f t="shared" si="2"/>
        <v>900</v>
      </c>
      <c r="H93" s="10" t="s">
        <v>227</v>
      </c>
      <c r="I93" s="38"/>
    </row>
    <row r="94" spans="1:9" ht="16.55" customHeight="1">
      <c r="A94" s="7">
        <v>89</v>
      </c>
      <c r="B94" s="15" t="s">
        <v>228</v>
      </c>
      <c r="C94" s="13" t="s">
        <v>61</v>
      </c>
      <c r="D94" s="51" t="s">
        <v>970</v>
      </c>
      <c r="E94" s="7">
        <v>1</v>
      </c>
      <c r="F94" s="46">
        <v>1600</v>
      </c>
      <c r="G94" s="47">
        <f t="shared" si="2"/>
        <v>1600</v>
      </c>
      <c r="H94" s="10" t="s">
        <v>227</v>
      </c>
      <c r="I94" s="38"/>
    </row>
    <row r="95" spans="1:9" ht="16.55" customHeight="1">
      <c r="A95" s="7">
        <v>90</v>
      </c>
      <c r="B95" s="15" t="s">
        <v>229</v>
      </c>
      <c r="C95" s="13" t="s">
        <v>25</v>
      </c>
      <c r="D95" s="51" t="s">
        <v>970</v>
      </c>
      <c r="E95" s="7">
        <v>1</v>
      </c>
      <c r="F95" s="46">
        <v>600</v>
      </c>
      <c r="G95" s="47">
        <f t="shared" si="2"/>
        <v>600</v>
      </c>
      <c r="H95" s="10" t="s">
        <v>227</v>
      </c>
      <c r="I95" s="38"/>
    </row>
    <row r="96" spans="1:9" ht="16.55" customHeight="1">
      <c r="A96" s="7">
        <v>91</v>
      </c>
      <c r="B96" s="15" t="s">
        <v>232</v>
      </c>
      <c r="C96" s="13" t="s">
        <v>22</v>
      </c>
      <c r="D96" s="51" t="s">
        <v>970</v>
      </c>
      <c r="E96" s="7">
        <v>1</v>
      </c>
      <c r="F96" s="46">
        <v>2000</v>
      </c>
      <c r="G96" s="47">
        <f t="shared" si="2"/>
        <v>2000</v>
      </c>
      <c r="H96" s="10" t="s">
        <v>233</v>
      </c>
      <c r="I96" s="38"/>
    </row>
    <row r="97" spans="1:9" ht="16.55" customHeight="1">
      <c r="A97" s="7">
        <v>92</v>
      </c>
      <c r="B97" s="15" t="s">
        <v>234</v>
      </c>
      <c r="C97" s="9" t="s">
        <v>25</v>
      </c>
      <c r="D97" s="51" t="s">
        <v>970</v>
      </c>
      <c r="E97" s="7">
        <v>1</v>
      </c>
      <c r="F97" s="46">
        <v>2200</v>
      </c>
      <c r="G97" s="47">
        <f t="shared" si="2"/>
        <v>2200</v>
      </c>
      <c r="H97" s="10" t="s">
        <v>233</v>
      </c>
      <c r="I97" s="38"/>
    </row>
    <row r="98" spans="1:9" ht="16.55" customHeight="1">
      <c r="A98" s="7">
        <v>93</v>
      </c>
      <c r="B98" s="15" t="s">
        <v>235</v>
      </c>
      <c r="C98" s="9" t="s">
        <v>25</v>
      </c>
      <c r="D98" s="51" t="s">
        <v>970</v>
      </c>
      <c r="E98" s="7">
        <v>1</v>
      </c>
      <c r="F98" s="46">
        <v>2500</v>
      </c>
      <c r="G98" s="47">
        <f t="shared" si="2"/>
        <v>2500</v>
      </c>
      <c r="H98" s="10" t="s">
        <v>233</v>
      </c>
      <c r="I98" s="38"/>
    </row>
    <row r="99" spans="1:9" ht="16.55" customHeight="1">
      <c r="A99" s="7">
        <v>94</v>
      </c>
      <c r="B99" s="15" t="s">
        <v>236</v>
      </c>
      <c r="C99" s="9" t="s">
        <v>25</v>
      </c>
      <c r="D99" s="51" t="s">
        <v>970</v>
      </c>
      <c r="E99" s="7">
        <v>1</v>
      </c>
      <c r="F99" s="46">
        <v>2000</v>
      </c>
      <c r="G99" s="47">
        <f t="shared" si="2"/>
        <v>2000</v>
      </c>
      <c r="H99" s="10" t="s">
        <v>233</v>
      </c>
      <c r="I99" s="38"/>
    </row>
    <row r="100" spans="1:9" ht="16.55" customHeight="1">
      <c r="A100" s="7">
        <v>95</v>
      </c>
      <c r="B100" s="15" t="s">
        <v>153</v>
      </c>
      <c r="C100" s="13" t="s">
        <v>12</v>
      </c>
      <c r="D100" s="51" t="s">
        <v>970</v>
      </c>
      <c r="E100" s="7">
        <v>1</v>
      </c>
      <c r="F100" s="46">
        <v>800</v>
      </c>
      <c r="G100" s="47">
        <f t="shared" si="2"/>
        <v>800</v>
      </c>
      <c r="H100" s="10" t="s">
        <v>972</v>
      </c>
      <c r="I100" s="38"/>
    </row>
    <row r="101" spans="1:9" ht="16.55" customHeight="1">
      <c r="A101" s="7">
        <v>96</v>
      </c>
      <c r="B101" s="15" t="s">
        <v>16</v>
      </c>
      <c r="C101" s="13" t="s">
        <v>17</v>
      </c>
      <c r="D101" s="51" t="s">
        <v>970</v>
      </c>
      <c r="E101" s="7">
        <v>1</v>
      </c>
      <c r="F101" s="46">
        <v>600</v>
      </c>
      <c r="G101" s="47">
        <f t="shared" si="2"/>
        <v>600</v>
      </c>
      <c r="H101" s="10" t="s">
        <v>18</v>
      </c>
      <c r="I101" s="38"/>
    </row>
    <row r="102" spans="1:9" ht="16.55" customHeight="1">
      <c r="A102" s="7">
        <v>97</v>
      </c>
      <c r="B102" s="15" t="s">
        <v>44</v>
      </c>
      <c r="C102" s="9" t="s">
        <v>17</v>
      </c>
      <c r="D102" s="51" t="s">
        <v>970</v>
      </c>
      <c r="E102" s="7">
        <v>1</v>
      </c>
      <c r="F102" s="46">
        <v>800</v>
      </c>
      <c r="G102" s="47">
        <f t="shared" ref="G102:G133" si="3">F102*E102</f>
        <v>800</v>
      </c>
      <c r="H102" s="10" t="s">
        <v>973</v>
      </c>
      <c r="I102" s="38"/>
    </row>
    <row r="103" spans="1:9" ht="16.55" customHeight="1">
      <c r="A103" s="7">
        <v>98</v>
      </c>
      <c r="B103" s="15" t="s">
        <v>135</v>
      </c>
      <c r="C103" s="9" t="s">
        <v>25</v>
      </c>
      <c r="D103" s="51" t="s">
        <v>970</v>
      </c>
      <c r="E103" s="7">
        <v>1</v>
      </c>
      <c r="F103" s="46">
        <v>2400</v>
      </c>
      <c r="G103" s="47">
        <f t="shared" si="3"/>
        <v>2400</v>
      </c>
      <c r="H103" s="10" t="s">
        <v>974</v>
      </c>
      <c r="I103" s="38"/>
    </row>
    <row r="104" spans="1:9" ht="16.55" customHeight="1">
      <c r="A104" s="7">
        <v>99</v>
      </c>
      <c r="B104" s="15" t="s">
        <v>84</v>
      </c>
      <c r="C104" s="9" t="s">
        <v>17</v>
      </c>
      <c r="D104" s="51" t="s">
        <v>970</v>
      </c>
      <c r="E104" s="7">
        <v>1</v>
      </c>
      <c r="F104" s="46">
        <v>1200</v>
      </c>
      <c r="G104" s="47">
        <f t="shared" si="3"/>
        <v>1200</v>
      </c>
      <c r="H104" s="10" t="s">
        <v>975</v>
      </c>
      <c r="I104" s="38"/>
    </row>
    <row r="105" spans="1:9" s="52" customFormat="1" ht="16.55" customHeight="1">
      <c r="A105" s="7">
        <v>100</v>
      </c>
      <c r="B105" s="15" t="s">
        <v>24</v>
      </c>
      <c r="C105" s="14" t="s">
        <v>25</v>
      </c>
      <c r="D105" s="51" t="s">
        <v>970</v>
      </c>
      <c r="E105" s="7">
        <v>0.8</v>
      </c>
      <c r="F105" s="46">
        <v>1200</v>
      </c>
      <c r="G105" s="47">
        <f t="shared" si="3"/>
        <v>960</v>
      </c>
      <c r="H105" s="10" t="s">
        <v>23</v>
      </c>
      <c r="I105" s="38"/>
    </row>
    <row r="106" spans="1:9" ht="16.55" customHeight="1">
      <c r="A106" s="7">
        <v>101</v>
      </c>
      <c r="B106" s="15" t="s">
        <v>26</v>
      </c>
      <c r="C106" s="13" t="s">
        <v>22</v>
      </c>
      <c r="D106" s="51" t="s">
        <v>970</v>
      </c>
      <c r="E106" s="7">
        <v>0.8</v>
      </c>
      <c r="F106" s="46">
        <v>1600</v>
      </c>
      <c r="G106" s="47">
        <f t="shared" si="3"/>
        <v>1280</v>
      </c>
      <c r="H106" s="10" t="s">
        <v>23</v>
      </c>
      <c r="I106" s="38"/>
    </row>
    <row r="107" spans="1:9" ht="16.55" customHeight="1">
      <c r="A107" s="7">
        <v>102</v>
      </c>
      <c r="B107" s="15" t="s">
        <v>27</v>
      </c>
      <c r="C107" s="9" t="s">
        <v>25</v>
      </c>
      <c r="D107" s="51" t="s">
        <v>970</v>
      </c>
      <c r="E107" s="7">
        <v>0.8</v>
      </c>
      <c r="F107" s="46">
        <v>2200</v>
      </c>
      <c r="G107" s="47">
        <f t="shared" si="3"/>
        <v>1760</v>
      </c>
      <c r="H107" s="10" t="s">
        <v>23</v>
      </c>
      <c r="I107" s="38"/>
    </row>
    <row r="108" spans="1:9" ht="16.55" customHeight="1">
      <c r="A108" s="7">
        <v>103</v>
      </c>
      <c r="B108" s="15" t="s">
        <v>31</v>
      </c>
      <c r="C108" s="9" t="s">
        <v>25</v>
      </c>
      <c r="D108" s="51" t="s">
        <v>970</v>
      </c>
      <c r="E108" s="7">
        <v>0.8</v>
      </c>
      <c r="F108" s="46">
        <v>1280</v>
      </c>
      <c r="G108" s="47">
        <f t="shared" si="3"/>
        <v>1024</v>
      </c>
      <c r="H108" s="10" t="s">
        <v>29</v>
      </c>
      <c r="I108" s="38"/>
    </row>
    <row r="109" spans="1:9" ht="16.55" customHeight="1">
      <c r="A109" s="7">
        <v>104</v>
      </c>
      <c r="B109" s="15" t="s">
        <v>36</v>
      </c>
      <c r="C109" s="9" t="s">
        <v>25</v>
      </c>
      <c r="D109" s="51" t="s">
        <v>970</v>
      </c>
      <c r="E109" s="7">
        <v>0.8</v>
      </c>
      <c r="F109" s="46">
        <v>1980</v>
      </c>
      <c r="G109" s="47">
        <f t="shared" si="3"/>
        <v>1584</v>
      </c>
      <c r="H109" s="10" t="s">
        <v>35</v>
      </c>
      <c r="I109" s="38"/>
    </row>
    <row r="110" spans="1:9" ht="16.55" customHeight="1">
      <c r="A110" s="7">
        <v>105</v>
      </c>
      <c r="B110" s="15" t="s">
        <v>60</v>
      </c>
      <c r="C110" s="13" t="s">
        <v>976</v>
      </c>
      <c r="D110" s="51" t="s">
        <v>970</v>
      </c>
      <c r="E110" s="7">
        <v>0.8</v>
      </c>
      <c r="F110" s="46">
        <v>3500</v>
      </c>
      <c r="G110" s="47">
        <f t="shared" si="3"/>
        <v>2800</v>
      </c>
      <c r="H110" s="10" t="s">
        <v>62</v>
      </c>
      <c r="I110" s="38"/>
    </row>
    <row r="111" spans="1:9" ht="16.55" customHeight="1">
      <c r="A111" s="7">
        <v>106</v>
      </c>
      <c r="B111" s="15" t="s">
        <v>88</v>
      </c>
      <c r="C111" s="13" t="s">
        <v>25</v>
      </c>
      <c r="D111" s="51" t="s">
        <v>970</v>
      </c>
      <c r="E111" s="7">
        <v>0.8</v>
      </c>
      <c r="F111" s="46">
        <v>1200</v>
      </c>
      <c r="G111" s="47">
        <f t="shared" si="3"/>
        <v>960</v>
      </c>
      <c r="H111" s="10" t="s">
        <v>87</v>
      </c>
      <c r="I111" s="38"/>
    </row>
    <row r="112" spans="1:9" ht="16.55" customHeight="1">
      <c r="A112" s="7">
        <v>107</v>
      </c>
      <c r="B112" s="15" t="s">
        <v>92</v>
      </c>
      <c r="C112" s="13" t="s">
        <v>61</v>
      </c>
      <c r="D112" s="51" t="s">
        <v>970</v>
      </c>
      <c r="E112" s="7">
        <v>0.8</v>
      </c>
      <c r="F112" s="46">
        <v>2980</v>
      </c>
      <c r="G112" s="47">
        <f t="shared" si="3"/>
        <v>2384</v>
      </c>
      <c r="H112" s="10" t="s">
        <v>90</v>
      </c>
      <c r="I112" s="38"/>
    </row>
    <row r="113" spans="1:9" ht="16.55" customHeight="1">
      <c r="A113" s="7">
        <v>108</v>
      </c>
      <c r="B113" s="15" t="s">
        <v>93</v>
      </c>
      <c r="C113" s="13" t="s">
        <v>25</v>
      </c>
      <c r="D113" s="51" t="s">
        <v>970</v>
      </c>
      <c r="E113" s="7">
        <v>0.8</v>
      </c>
      <c r="F113" s="46">
        <v>3200</v>
      </c>
      <c r="G113" s="47">
        <f t="shared" si="3"/>
        <v>2560</v>
      </c>
      <c r="H113" s="10" t="s">
        <v>90</v>
      </c>
      <c r="I113" s="38"/>
    </row>
    <row r="114" spans="1:9" ht="16.55" customHeight="1">
      <c r="A114" s="7">
        <v>109</v>
      </c>
      <c r="B114" s="15" t="s">
        <v>94</v>
      </c>
      <c r="C114" s="13" t="s">
        <v>95</v>
      </c>
      <c r="D114" s="51" t="s">
        <v>970</v>
      </c>
      <c r="E114" s="7">
        <v>0.8</v>
      </c>
      <c r="F114" s="46">
        <v>3950</v>
      </c>
      <c r="G114" s="47">
        <f t="shared" si="3"/>
        <v>3160</v>
      </c>
      <c r="H114" s="10" t="s">
        <v>90</v>
      </c>
      <c r="I114" s="38"/>
    </row>
    <row r="115" spans="1:9" ht="16.55" customHeight="1">
      <c r="A115" s="7">
        <v>110</v>
      </c>
      <c r="B115" s="15" t="s">
        <v>96</v>
      </c>
      <c r="C115" s="13" t="s">
        <v>25</v>
      </c>
      <c r="D115" s="51" t="s">
        <v>970</v>
      </c>
      <c r="E115" s="7">
        <v>0.8</v>
      </c>
      <c r="F115" s="46">
        <v>2100</v>
      </c>
      <c r="G115" s="47">
        <f t="shared" si="3"/>
        <v>1680</v>
      </c>
      <c r="H115" s="10" t="s">
        <v>90</v>
      </c>
      <c r="I115" s="38"/>
    </row>
    <row r="116" spans="1:9" ht="16.55" customHeight="1">
      <c r="A116" s="7">
        <v>111</v>
      </c>
      <c r="B116" s="15" t="s">
        <v>112</v>
      </c>
      <c r="C116" s="9" t="s">
        <v>61</v>
      </c>
      <c r="D116" s="51" t="s">
        <v>970</v>
      </c>
      <c r="E116" s="7">
        <v>0.8</v>
      </c>
      <c r="F116" s="46">
        <v>2990</v>
      </c>
      <c r="G116" s="47">
        <f t="shared" si="3"/>
        <v>2392</v>
      </c>
      <c r="H116" s="10" t="s">
        <v>105</v>
      </c>
      <c r="I116" s="38"/>
    </row>
    <row r="117" spans="1:9" ht="16.55" customHeight="1">
      <c r="A117" s="7">
        <v>112</v>
      </c>
      <c r="B117" s="15" t="s">
        <v>129</v>
      </c>
      <c r="C117" s="9" t="s">
        <v>25</v>
      </c>
      <c r="D117" s="51" t="s">
        <v>970</v>
      </c>
      <c r="E117" s="7">
        <v>0.8</v>
      </c>
      <c r="F117" s="46">
        <v>1800</v>
      </c>
      <c r="G117" s="47">
        <f t="shared" si="3"/>
        <v>1440</v>
      </c>
      <c r="H117" s="10" t="s">
        <v>114</v>
      </c>
      <c r="I117" s="38"/>
    </row>
    <row r="118" spans="1:9" ht="16.55" customHeight="1">
      <c r="A118" s="7">
        <v>113</v>
      </c>
      <c r="B118" s="15" t="s">
        <v>130</v>
      </c>
      <c r="C118" s="9" t="s">
        <v>25</v>
      </c>
      <c r="D118" s="51" t="s">
        <v>970</v>
      </c>
      <c r="E118" s="7">
        <v>0.8</v>
      </c>
      <c r="F118" s="46">
        <v>2040</v>
      </c>
      <c r="G118" s="47">
        <f t="shared" si="3"/>
        <v>1632</v>
      </c>
      <c r="H118" s="10" t="s">
        <v>114</v>
      </c>
      <c r="I118" s="38"/>
    </row>
    <row r="119" spans="1:9" ht="16.55" customHeight="1">
      <c r="A119" s="7">
        <v>114</v>
      </c>
      <c r="B119" s="15" t="s">
        <v>131</v>
      </c>
      <c r="C119" s="9" t="s">
        <v>25</v>
      </c>
      <c r="D119" s="51" t="s">
        <v>970</v>
      </c>
      <c r="E119" s="7">
        <v>0.8</v>
      </c>
      <c r="F119" s="46">
        <v>1000</v>
      </c>
      <c r="G119" s="47">
        <f t="shared" si="3"/>
        <v>800</v>
      </c>
      <c r="H119" s="10" t="s">
        <v>114</v>
      </c>
      <c r="I119" s="38"/>
    </row>
    <row r="120" spans="1:9" ht="16.55" customHeight="1">
      <c r="A120" s="7">
        <v>115</v>
      </c>
      <c r="B120" s="15" t="s">
        <v>132</v>
      </c>
      <c r="C120" s="13" t="s">
        <v>17</v>
      </c>
      <c r="D120" s="51" t="s">
        <v>970</v>
      </c>
      <c r="E120" s="7">
        <v>0.8</v>
      </c>
      <c r="F120" s="46">
        <v>400</v>
      </c>
      <c r="G120" s="47">
        <f t="shared" si="3"/>
        <v>320</v>
      </c>
      <c r="H120" s="10" t="s">
        <v>114</v>
      </c>
      <c r="I120" s="38"/>
    </row>
    <row r="121" spans="1:9" ht="16.55" customHeight="1">
      <c r="A121" s="7">
        <v>116</v>
      </c>
      <c r="B121" s="15" t="s">
        <v>143</v>
      </c>
      <c r="C121" s="9" t="s">
        <v>25</v>
      </c>
      <c r="D121" s="51" t="s">
        <v>970</v>
      </c>
      <c r="E121" s="7">
        <v>0.8</v>
      </c>
      <c r="F121" s="46">
        <v>2000</v>
      </c>
      <c r="G121" s="47">
        <f t="shared" si="3"/>
        <v>1600</v>
      </c>
      <c r="H121" s="10" t="s">
        <v>136</v>
      </c>
      <c r="I121" s="38"/>
    </row>
    <row r="122" spans="1:9" ht="16.55" customHeight="1">
      <c r="A122" s="7">
        <v>117</v>
      </c>
      <c r="B122" s="15" t="s">
        <v>182</v>
      </c>
      <c r="C122" s="9" t="s">
        <v>25</v>
      </c>
      <c r="D122" s="51" t="s">
        <v>970</v>
      </c>
      <c r="E122" s="7">
        <v>0.8</v>
      </c>
      <c r="F122" s="46">
        <v>1450</v>
      </c>
      <c r="G122" s="47">
        <f t="shared" si="3"/>
        <v>1160</v>
      </c>
      <c r="H122" s="10" t="s">
        <v>156</v>
      </c>
      <c r="I122" s="38"/>
    </row>
    <row r="123" spans="1:9" ht="16.55" customHeight="1">
      <c r="A123" s="7">
        <v>118</v>
      </c>
      <c r="B123" s="15" t="s">
        <v>183</v>
      </c>
      <c r="C123" s="13" t="s">
        <v>25</v>
      </c>
      <c r="D123" s="51" t="s">
        <v>970</v>
      </c>
      <c r="E123" s="7">
        <v>0.8</v>
      </c>
      <c r="F123" s="46">
        <v>1200</v>
      </c>
      <c r="G123" s="47">
        <f t="shared" si="3"/>
        <v>960</v>
      </c>
      <c r="H123" s="10" t="s">
        <v>156</v>
      </c>
      <c r="I123" s="38"/>
    </row>
    <row r="124" spans="1:9" ht="16.55" customHeight="1">
      <c r="A124" s="7">
        <v>119</v>
      </c>
      <c r="B124" s="15" t="s">
        <v>184</v>
      </c>
      <c r="C124" s="9" t="s">
        <v>25</v>
      </c>
      <c r="D124" s="51" t="s">
        <v>970</v>
      </c>
      <c r="E124" s="7">
        <v>0.8</v>
      </c>
      <c r="F124" s="46">
        <v>1300</v>
      </c>
      <c r="G124" s="47">
        <f t="shared" si="3"/>
        <v>1040</v>
      </c>
      <c r="H124" s="10" t="s">
        <v>156</v>
      </c>
      <c r="I124" s="38"/>
    </row>
    <row r="125" spans="1:9" ht="16.55" customHeight="1">
      <c r="A125" s="7">
        <v>120</v>
      </c>
      <c r="B125" s="15" t="s">
        <v>185</v>
      </c>
      <c r="C125" s="9" t="s">
        <v>25</v>
      </c>
      <c r="D125" s="51" t="s">
        <v>970</v>
      </c>
      <c r="E125" s="7">
        <v>0.8</v>
      </c>
      <c r="F125" s="46">
        <v>1600</v>
      </c>
      <c r="G125" s="47">
        <f t="shared" si="3"/>
        <v>1280</v>
      </c>
      <c r="H125" s="10" t="s">
        <v>156</v>
      </c>
      <c r="I125" s="38"/>
    </row>
    <row r="126" spans="1:9" ht="16.55" customHeight="1">
      <c r="A126" s="7">
        <v>121</v>
      </c>
      <c r="B126" s="15" t="s">
        <v>187</v>
      </c>
      <c r="C126" s="9" t="s">
        <v>25</v>
      </c>
      <c r="D126" s="51" t="s">
        <v>970</v>
      </c>
      <c r="E126" s="7">
        <v>0.8</v>
      </c>
      <c r="F126" s="46">
        <v>1500</v>
      </c>
      <c r="G126" s="47">
        <f t="shared" si="3"/>
        <v>1200</v>
      </c>
      <c r="H126" s="10" t="s">
        <v>156</v>
      </c>
      <c r="I126" s="38"/>
    </row>
    <row r="127" spans="1:9" ht="16.55" customHeight="1">
      <c r="A127" s="7">
        <v>122</v>
      </c>
      <c r="B127" s="15" t="s">
        <v>188</v>
      </c>
      <c r="C127" s="9" t="s">
        <v>25</v>
      </c>
      <c r="D127" s="51" t="s">
        <v>970</v>
      </c>
      <c r="E127" s="7">
        <v>0.8</v>
      </c>
      <c r="F127" s="46">
        <v>2000</v>
      </c>
      <c r="G127" s="47">
        <f t="shared" si="3"/>
        <v>1600</v>
      </c>
      <c r="H127" s="10" t="s">
        <v>156</v>
      </c>
      <c r="I127" s="38"/>
    </row>
    <row r="128" spans="1:9" ht="16.55" customHeight="1">
      <c r="A128" s="7">
        <v>123</v>
      </c>
      <c r="B128" s="15" t="s">
        <v>189</v>
      </c>
      <c r="C128" s="13" t="s">
        <v>25</v>
      </c>
      <c r="D128" s="51" t="s">
        <v>970</v>
      </c>
      <c r="E128" s="7">
        <v>0.8</v>
      </c>
      <c r="F128" s="46">
        <v>1980</v>
      </c>
      <c r="G128" s="47">
        <f t="shared" si="3"/>
        <v>1584</v>
      </c>
      <c r="H128" s="10" t="s">
        <v>156</v>
      </c>
      <c r="I128" s="38"/>
    </row>
    <row r="129" spans="1:9" ht="16.55" customHeight="1">
      <c r="A129" s="7">
        <v>124</v>
      </c>
      <c r="B129" s="15" t="s">
        <v>190</v>
      </c>
      <c r="C129" s="9" t="s">
        <v>95</v>
      </c>
      <c r="D129" s="51" t="s">
        <v>970</v>
      </c>
      <c r="E129" s="7">
        <v>0.8</v>
      </c>
      <c r="F129" s="46">
        <v>3200</v>
      </c>
      <c r="G129" s="47">
        <f t="shared" si="3"/>
        <v>2560</v>
      </c>
      <c r="H129" s="10" t="s">
        <v>156</v>
      </c>
      <c r="I129" s="38"/>
    </row>
    <row r="130" spans="1:9" ht="16.55" customHeight="1">
      <c r="A130" s="7">
        <v>125</v>
      </c>
      <c r="B130" s="15" t="s">
        <v>191</v>
      </c>
      <c r="C130" s="13" t="s">
        <v>22</v>
      </c>
      <c r="D130" s="51" t="s">
        <v>970</v>
      </c>
      <c r="E130" s="7">
        <v>0.8</v>
      </c>
      <c r="F130" s="46">
        <v>1000</v>
      </c>
      <c r="G130" s="47">
        <f t="shared" si="3"/>
        <v>800</v>
      </c>
      <c r="H130" s="10" t="s">
        <v>156</v>
      </c>
      <c r="I130" s="38"/>
    </row>
    <row r="131" spans="1:9" ht="16.55" customHeight="1">
      <c r="A131" s="7">
        <v>126</v>
      </c>
      <c r="B131" s="15" t="s">
        <v>192</v>
      </c>
      <c r="C131" s="13" t="s">
        <v>193</v>
      </c>
      <c r="D131" s="51" t="s">
        <v>970</v>
      </c>
      <c r="E131" s="7">
        <v>0.8</v>
      </c>
      <c r="F131" s="46">
        <v>2250</v>
      </c>
      <c r="G131" s="47">
        <f t="shared" si="3"/>
        <v>1800</v>
      </c>
      <c r="H131" s="10" t="s">
        <v>156</v>
      </c>
      <c r="I131" s="38"/>
    </row>
    <row r="132" spans="1:9" ht="16.55" customHeight="1">
      <c r="A132" s="7">
        <v>127</v>
      </c>
      <c r="B132" s="15" t="s">
        <v>194</v>
      </c>
      <c r="C132" s="9" t="s">
        <v>25</v>
      </c>
      <c r="D132" s="51" t="s">
        <v>970</v>
      </c>
      <c r="E132" s="7">
        <v>0.8</v>
      </c>
      <c r="F132" s="46">
        <v>1200</v>
      </c>
      <c r="G132" s="47">
        <f t="shared" si="3"/>
        <v>960</v>
      </c>
      <c r="H132" s="10" t="s">
        <v>156</v>
      </c>
      <c r="I132" s="38"/>
    </row>
    <row r="133" spans="1:9" ht="16.55" customHeight="1">
      <c r="A133" s="7">
        <v>128</v>
      </c>
      <c r="B133" s="15" t="s">
        <v>195</v>
      </c>
      <c r="C133" s="9" t="s">
        <v>25</v>
      </c>
      <c r="D133" s="51" t="s">
        <v>970</v>
      </c>
      <c r="E133" s="7">
        <v>0.8</v>
      </c>
      <c r="F133" s="46">
        <v>1490</v>
      </c>
      <c r="G133" s="47">
        <f t="shared" si="3"/>
        <v>1192</v>
      </c>
      <c r="H133" s="10" t="s">
        <v>156</v>
      </c>
      <c r="I133" s="38"/>
    </row>
    <row r="134" spans="1:9" ht="16.55" customHeight="1">
      <c r="A134" s="7">
        <v>129</v>
      </c>
      <c r="B134" s="15" t="s">
        <v>196</v>
      </c>
      <c r="C134" s="13" t="s">
        <v>25</v>
      </c>
      <c r="D134" s="51" t="s">
        <v>970</v>
      </c>
      <c r="E134" s="7">
        <v>0.8</v>
      </c>
      <c r="F134" s="46">
        <v>2000</v>
      </c>
      <c r="G134" s="47">
        <f t="shared" ref="G134:G165" si="4">F134*E134</f>
        <v>1600</v>
      </c>
      <c r="H134" s="10" t="s">
        <v>156</v>
      </c>
      <c r="I134" s="38"/>
    </row>
    <row r="135" spans="1:9" ht="16.55" customHeight="1">
      <c r="A135" s="7">
        <v>130</v>
      </c>
      <c r="B135" s="15" t="s">
        <v>197</v>
      </c>
      <c r="C135" s="9" t="s">
        <v>25</v>
      </c>
      <c r="D135" s="51" t="s">
        <v>970</v>
      </c>
      <c r="E135" s="7">
        <v>0.8</v>
      </c>
      <c r="F135" s="46">
        <v>1770</v>
      </c>
      <c r="G135" s="47">
        <f t="shared" si="4"/>
        <v>1416</v>
      </c>
      <c r="H135" s="10" t="s">
        <v>156</v>
      </c>
      <c r="I135" s="38"/>
    </row>
    <row r="136" spans="1:9" ht="16.55" customHeight="1">
      <c r="A136" s="7">
        <v>131</v>
      </c>
      <c r="B136" s="15" t="s">
        <v>198</v>
      </c>
      <c r="C136" s="13" t="s">
        <v>25</v>
      </c>
      <c r="D136" s="51" t="s">
        <v>970</v>
      </c>
      <c r="E136" s="7">
        <v>0.8</v>
      </c>
      <c r="F136" s="46">
        <v>2000</v>
      </c>
      <c r="G136" s="47">
        <f t="shared" si="4"/>
        <v>1600</v>
      </c>
      <c r="H136" s="10" t="s">
        <v>156</v>
      </c>
      <c r="I136" s="38"/>
    </row>
    <row r="137" spans="1:9" ht="16.55" customHeight="1">
      <c r="A137" s="7">
        <v>132</v>
      </c>
      <c r="B137" s="15" t="s">
        <v>199</v>
      </c>
      <c r="C137" s="13" t="s">
        <v>25</v>
      </c>
      <c r="D137" s="51" t="s">
        <v>970</v>
      </c>
      <c r="E137" s="7">
        <v>0.8</v>
      </c>
      <c r="F137" s="46">
        <v>1400</v>
      </c>
      <c r="G137" s="47">
        <f t="shared" si="4"/>
        <v>1120</v>
      </c>
      <c r="H137" s="10" t="s">
        <v>156</v>
      </c>
      <c r="I137" s="38"/>
    </row>
    <row r="138" spans="1:9" ht="16.55" customHeight="1">
      <c r="A138" s="7">
        <v>133</v>
      </c>
      <c r="B138" s="15" t="s">
        <v>200</v>
      </c>
      <c r="C138" s="9" t="s">
        <v>25</v>
      </c>
      <c r="D138" s="51" t="s">
        <v>970</v>
      </c>
      <c r="E138" s="7">
        <v>0.8</v>
      </c>
      <c r="F138" s="46">
        <v>2200</v>
      </c>
      <c r="G138" s="47">
        <f t="shared" si="4"/>
        <v>1760</v>
      </c>
      <c r="H138" s="10" t="s">
        <v>156</v>
      </c>
      <c r="I138" s="38"/>
    </row>
    <row r="139" spans="1:9" ht="16.55" customHeight="1">
      <c r="A139" s="7">
        <v>134</v>
      </c>
      <c r="B139" s="15" t="s">
        <v>201</v>
      </c>
      <c r="C139" s="13" t="s">
        <v>25</v>
      </c>
      <c r="D139" s="51" t="s">
        <v>970</v>
      </c>
      <c r="E139" s="7">
        <v>0.8</v>
      </c>
      <c r="F139" s="46">
        <v>2200</v>
      </c>
      <c r="G139" s="47">
        <f t="shared" si="4"/>
        <v>1760</v>
      </c>
      <c r="H139" s="10" t="s">
        <v>156</v>
      </c>
      <c r="I139" s="38"/>
    </row>
    <row r="140" spans="1:9" ht="16.55" customHeight="1">
      <c r="A140" s="7">
        <v>135</v>
      </c>
      <c r="B140" s="15" t="s">
        <v>202</v>
      </c>
      <c r="C140" s="13" t="s">
        <v>25</v>
      </c>
      <c r="D140" s="51" t="s">
        <v>970</v>
      </c>
      <c r="E140" s="7">
        <v>0.8</v>
      </c>
      <c r="F140" s="46">
        <v>1980</v>
      </c>
      <c r="G140" s="47">
        <f t="shared" si="4"/>
        <v>1584</v>
      </c>
      <c r="H140" s="10" t="s">
        <v>156</v>
      </c>
      <c r="I140" s="38"/>
    </row>
    <row r="141" spans="1:9" ht="16.55" customHeight="1">
      <c r="A141" s="7">
        <v>136</v>
      </c>
      <c r="B141" s="15" t="s">
        <v>203</v>
      </c>
      <c r="C141" s="13" t="s">
        <v>25</v>
      </c>
      <c r="D141" s="51" t="s">
        <v>970</v>
      </c>
      <c r="E141" s="7">
        <v>0.8</v>
      </c>
      <c r="F141" s="46">
        <v>1680</v>
      </c>
      <c r="G141" s="47">
        <f t="shared" si="4"/>
        <v>1344</v>
      </c>
      <c r="H141" s="10" t="s">
        <v>156</v>
      </c>
      <c r="I141" s="38"/>
    </row>
    <row r="142" spans="1:9" ht="16.55" customHeight="1">
      <c r="A142" s="7">
        <v>137</v>
      </c>
      <c r="B142" s="15" t="s">
        <v>204</v>
      </c>
      <c r="C142" s="9" t="s">
        <v>25</v>
      </c>
      <c r="D142" s="51" t="s">
        <v>970</v>
      </c>
      <c r="E142" s="7">
        <v>0.8</v>
      </c>
      <c r="F142" s="46">
        <v>1000</v>
      </c>
      <c r="G142" s="47">
        <f t="shared" si="4"/>
        <v>800</v>
      </c>
      <c r="H142" s="10" t="s">
        <v>156</v>
      </c>
      <c r="I142" s="38"/>
    </row>
    <row r="143" spans="1:9" ht="16.55" customHeight="1">
      <c r="A143" s="7">
        <v>138</v>
      </c>
      <c r="B143" s="15" t="s">
        <v>205</v>
      </c>
      <c r="C143" s="13" t="s">
        <v>25</v>
      </c>
      <c r="D143" s="51" t="s">
        <v>970</v>
      </c>
      <c r="E143" s="7">
        <v>0.8</v>
      </c>
      <c r="F143" s="46">
        <v>2000</v>
      </c>
      <c r="G143" s="47">
        <f t="shared" si="4"/>
        <v>1600</v>
      </c>
      <c r="H143" s="10" t="s">
        <v>156</v>
      </c>
      <c r="I143" s="38"/>
    </row>
    <row r="144" spans="1:9" ht="16.55" customHeight="1">
      <c r="A144" s="7">
        <v>139</v>
      </c>
      <c r="B144" s="15" t="s">
        <v>206</v>
      </c>
      <c r="C144" s="9" t="s">
        <v>95</v>
      </c>
      <c r="D144" s="51" t="s">
        <v>970</v>
      </c>
      <c r="E144" s="7">
        <v>0.8</v>
      </c>
      <c r="F144" s="46">
        <v>3950</v>
      </c>
      <c r="G144" s="47">
        <f t="shared" si="4"/>
        <v>3160</v>
      </c>
      <c r="H144" s="10" t="s">
        <v>156</v>
      </c>
      <c r="I144" s="38"/>
    </row>
    <row r="145" spans="1:9" ht="16.55" customHeight="1">
      <c r="A145" s="7">
        <v>140</v>
      </c>
      <c r="B145" s="15" t="s">
        <v>207</v>
      </c>
      <c r="C145" s="9" t="s">
        <v>25</v>
      </c>
      <c r="D145" s="51" t="s">
        <v>970</v>
      </c>
      <c r="E145" s="7">
        <v>0.8</v>
      </c>
      <c r="F145" s="46">
        <v>1400</v>
      </c>
      <c r="G145" s="47">
        <f t="shared" si="4"/>
        <v>1120</v>
      </c>
      <c r="H145" s="10" t="s">
        <v>156</v>
      </c>
      <c r="I145" s="38"/>
    </row>
    <row r="146" spans="1:9" ht="16.55" customHeight="1">
      <c r="A146" s="7">
        <v>141</v>
      </c>
      <c r="B146" s="15" t="s">
        <v>208</v>
      </c>
      <c r="C146" s="13" t="s">
        <v>25</v>
      </c>
      <c r="D146" s="51" t="s">
        <v>970</v>
      </c>
      <c r="E146" s="7">
        <v>0.8</v>
      </c>
      <c r="F146" s="46">
        <v>1980</v>
      </c>
      <c r="G146" s="47">
        <f t="shared" si="4"/>
        <v>1584</v>
      </c>
      <c r="H146" s="10" t="s">
        <v>156</v>
      </c>
      <c r="I146" s="38"/>
    </row>
    <row r="147" spans="1:9" ht="16.55" customHeight="1">
      <c r="A147" s="7">
        <v>142</v>
      </c>
      <c r="B147" s="15" t="s">
        <v>209</v>
      </c>
      <c r="C147" s="13" t="s">
        <v>25</v>
      </c>
      <c r="D147" s="51" t="s">
        <v>970</v>
      </c>
      <c r="E147" s="7">
        <v>0.8</v>
      </c>
      <c r="F147" s="46">
        <v>1680</v>
      </c>
      <c r="G147" s="47">
        <f t="shared" si="4"/>
        <v>1344</v>
      </c>
      <c r="H147" s="10" t="s">
        <v>156</v>
      </c>
      <c r="I147" s="38"/>
    </row>
    <row r="148" spans="1:9" ht="16.55" customHeight="1">
      <c r="A148" s="7">
        <v>143</v>
      </c>
      <c r="B148" s="15" t="s">
        <v>210</v>
      </c>
      <c r="C148" s="13" t="s">
        <v>25</v>
      </c>
      <c r="D148" s="51" t="s">
        <v>970</v>
      </c>
      <c r="E148" s="7">
        <v>0.8</v>
      </c>
      <c r="F148" s="46">
        <v>1490</v>
      </c>
      <c r="G148" s="47">
        <f t="shared" si="4"/>
        <v>1192</v>
      </c>
      <c r="H148" s="10" t="s">
        <v>156</v>
      </c>
      <c r="I148" s="38"/>
    </row>
    <row r="149" spans="1:9" ht="16.55" customHeight="1">
      <c r="A149" s="7">
        <v>144</v>
      </c>
      <c r="B149" s="15" t="s">
        <v>211</v>
      </c>
      <c r="C149" s="13" t="s">
        <v>25</v>
      </c>
      <c r="D149" s="51" t="s">
        <v>970</v>
      </c>
      <c r="E149" s="7">
        <v>0.8</v>
      </c>
      <c r="F149" s="46">
        <v>1480</v>
      </c>
      <c r="G149" s="47">
        <f t="shared" si="4"/>
        <v>1184</v>
      </c>
      <c r="H149" s="10" t="s">
        <v>156</v>
      </c>
      <c r="I149" s="38"/>
    </row>
    <row r="150" spans="1:9" ht="16.55" customHeight="1">
      <c r="A150" s="7">
        <v>145</v>
      </c>
      <c r="B150" s="15" t="s">
        <v>212</v>
      </c>
      <c r="C150" s="9" t="s">
        <v>25</v>
      </c>
      <c r="D150" s="51" t="s">
        <v>970</v>
      </c>
      <c r="E150" s="7">
        <v>0.8</v>
      </c>
      <c r="F150" s="46">
        <v>2000</v>
      </c>
      <c r="G150" s="47">
        <f t="shared" si="4"/>
        <v>1600</v>
      </c>
      <c r="H150" s="10" t="s">
        <v>156</v>
      </c>
      <c r="I150" s="38"/>
    </row>
    <row r="151" spans="1:9" ht="16.55" customHeight="1">
      <c r="A151" s="7">
        <v>146</v>
      </c>
      <c r="B151" s="15" t="s">
        <v>213</v>
      </c>
      <c r="C151" s="9" t="s">
        <v>25</v>
      </c>
      <c r="D151" s="51" t="s">
        <v>970</v>
      </c>
      <c r="E151" s="7">
        <v>0.8</v>
      </c>
      <c r="F151" s="46">
        <v>1500</v>
      </c>
      <c r="G151" s="47">
        <f t="shared" si="4"/>
        <v>1200</v>
      </c>
      <c r="H151" s="10" t="s">
        <v>156</v>
      </c>
      <c r="I151" s="38"/>
    </row>
    <row r="152" spans="1:9" ht="16.55" customHeight="1">
      <c r="A152" s="7">
        <v>147</v>
      </c>
      <c r="B152" s="15" t="s">
        <v>214</v>
      </c>
      <c r="C152" s="13" t="s">
        <v>61</v>
      </c>
      <c r="D152" s="51" t="s">
        <v>970</v>
      </c>
      <c r="E152" s="7">
        <v>0.8</v>
      </c>
      <c r="F152" s="46">
        <v>650</v>
      </c>
      <c r="G152" s="47">
        <f t="shared" si="4"/>
        <v>520</v>
      </c>
      <c r="H152" s="10" t="s">
        <v>156</v>
      </c>
      <c r="I152" s="38"/>
    </row>
    <row r="153" spans="1:9" ht="16.55" customHeight="1">
      <c r="A153" s="7">
        <v>148</v>
      </c>
      <c r="B153" s="15" t="s">
        <v>215</v>
      </c>
      <c r="C153" s="9" t="s">
        <v>25</v>
      </c>
      <c r="D153" s="51" t="s">
        <v>970</v>
      </c>
      <c r="E153" s="7">
        <v>0.8</v>
      </c>
      <c r="F153" s="46">
        <v>2100</v>
      </c>
      <c r="G153" s="47">
        <f t="shared" si="4"/>
        <v>1680</v>
      </c>
      <c r="H153" s="10" t="s">
        <v>156</v>
      </c>
      <c r="I153" s="38"/>
    </row>
    <row r="154" spans="1:9" ht="16.55" customHeight="1">
      <c r="A154" s="7">
        <v>149</v>
      </c>
      <c r="B154" s="15" t="s">
        <v>216</v>
      </c>
      <c r="C154" s="9" t="s">
        <v>25</v>
      </c>
      <c r="D154" s="51" t="s">
        <v>970</v>
      </c>
      <c r="E154" s="7">
        <v>0.8</v>
      </c>
      <c r="F154" s="46">
        <v>1680</v>
      </c>
      <c r="G154" s="47">
        <f t="shared" si="4"/>
        <v>1344</v>
      </c>
      <c r="H154" s="10" t="s">
        <v>156</v>
      </c>
      <c r="I154" s="38"/>
    </row>
    <row r="155" spans="1:9" ht="16.55" customHeight="1">
      <c r="A155" s="7">
        <v>150</v>
      </c>
      <c r="B155" s="15" t="s">
        <v>217</v>
      </c>
      <c r="C155" s="13" t="s">
        <v>25</v>
      </c>
      <c r="D155" s="51" t="s">
        <v>970</v>
      </c>
      <c r="E155" s="7">
        <v>0.8</v>
      </c>
      <c r="F155" s="46">
        <v>1380</v>
      </c>
      <c r="G155" s="47">
        <f t="shared" si="4"/>
        <v>1104</v>
      </c>
      <c r="H155" s="10" t="s">
        <v>156</v>
      </c>
      <c r="I155" s="38"/>
    </row>
    <row r="156" spans="1:9" ht="16.55" customHeight="1">
      <c r="A156" s="7">
        <v>151</v>
      </c>
      <c r="B156" s="15" t="s">
        <v>218</v>
      </c>
      <c r="C156" s="13" t="s">
        <v>25</v>
      </c>
      <c r="D156" s="51" t="s">
        <v>970</v>
      </c>
      <c r="E156" s="7">
        <v>0.8</v>
      </c>
      <c r="F156" s="46">
        <v>1000</v>
      </c>
      <c r="G156" s="47">
        <f t="shared" si="4"/>
        <v>800</v>
      </c>
      <c r="H156" s="10" t="s">
        <v>156</v>
      </c>
      <c r="I156" s="38"/>
    </row>
    <row r="157" spans="1:9" ht="16.55" customHeight="1">
      <c r="A157" s="7">
        <v>152</v>
      </c>
      <c r="B157" s="15" t="s">
        <v>220</v>
      </c>
      <c r="C157" s="9" t="s">
        <v>25</v>
      </c>
      <c r="D157" s="51" t="s">
        <v>970</v>
      </c>
      <c r="E157" s="7">
        <v>0.8</v>
      </c>
      <c r="F157" s="46">
        <v>1400</v>
      </c>
      <c r="G157" s="47">
        <f t="shared" si="4"/>
        <v>1120</v>
      </c>
      <c r="H157" s="10" t="s">
        <v>156</v>
      </c>
      <c r="I157" s="38"/>
    </row>
    <row r="158" spans="1:9" ht="16.55" customHeight="1">
      <c r="A158" s="7">
        <v>153</v>
      </c>
      <c r="B158" s="15" t="s">
        <v>221</v>
      </c>
      <c r="C158" s="9" t="s">
        <v>95</v>
      </c>
      <c r="D158" s="51" t="s">
        <v>970</v>
      </c>
      <c r="E158" s="7">
        <v>0.8</v>
      </c>
      <c r="F158" s="46">
        <v>3330</v>
      </c>
      <c r="G158" s="47">
        <f t="shared" si="4"/>
        <v>2664</v>
      </c>
      <c r="H158" s="10" t="s">
        <v>156</v>
      </c>
      <c r="I158" s="38"/>
    </row>
    <row r="159" spans="1:9" ht="16.55" customHeight="1">
      <c r="A159" s="7">
        <v>154</v>
      </c>
      <c r="B159" s="15" t="s">
        <v>222</v>
      </c>
      <c r="C159" s="9" t="s">
        <v>977</v>
      </c>
      <c r="D159" s="51" t="s">
        <v>970</v>
      </c>
      <c r="E159" s="7">
        <v>0.8</v>
      </c>
      <c r="F159" s="46">
        <v>2300</v>
      </c>
      <c r="G159" s="47">
        <f t="shared" si="4"/>
        <v>1840</v>
      </c>
      <c r="H159" s="10" t="s">
        <v>156</v>
      </c>
      <c r="I159" s="38"/>
    </row>
    <row r="160" spans="1:9" ht="16.55" customHeight="1">
      <c r="A160" s="7">
        <v>155</v>
      </c>
      <c r="B160" s="15" t="s">
        <v>223</v>
      </c>
      <c r="C160" s="9" t="s">
        <v>25</v>
      </c>
      <c r="D160" s="51" t="s">
        <v>970</v>
      </c>
      <c r="E160" s="7">
        <v>0.8</v>
      </c>
      <c r="F160" s="46">
        <v>1500</v>
      </c>
      <c r="G160" s="47">
        <f t="shared" si="4"/>
        <v>1200</v>
      </c>
      <c r="H160" s="10" t="s">
        <v>156</v>
      </c>
      <c r="I160" s="38"/>
    </row>
    <row r="161" spans="1:9" ht="16.55" customHeight="1">
      <c r="A161" s="7">
        <v>156</v>
      </c>
      <c r="B161" s="15" t="s">
        <v>224</v>
      </c>
      <c r="C161" s="9" t="s">
        <v>25</v>
      </c>
      <c r="D161" s="51" t="s">
        <v>970</v>
      </c>
      <c r="E161" s="7">
        <v>0.8</v>
      </c>
      <c r="F161" s="46">
        <v>2160</v>
      </c>
      <c r="G161" s="47">
        <f t="shared" si="4"/>
        <v>1728</v>
      </c>
      <c r="H161" s="10" t="s">
        <v>156</v>
      </c>
      <c r="I161" s="38"/>
    </row>
    <row r="162" spans="1:9" ht="16.55" customHeight="1">
      <c r="A162" s="7">
        <v>157</v>
      </c>
      <c r="B162" s="15" t="s">
        <v>230</v>
      </c>
      <c r="C162" s="13" t="s">
        <v>22</v>
      </c>
      <c r="D162" s="51" t="s">
        <v>970</v>
      </c>
      <c r="E162" s="7">
        <v>0.8</v>
      </c>
      <c r="F162" s="46">
        <v>1000</v>
      </c>
      <c r="G162" s="47">
        <f t="shared" si="4"/>
        <v>800</v>
      </c>
      <c r="H162" s="10" t="s">
        <v>227</v>
      </c>
      <c r="I162" s="38"/>
    </row>
    <row r="163" spans="1:9" ht="16.55" customHeight="1">
      <c r="A163" s="7">
        <v>158</v>
      </c>
      <c r="B163" s="15" t="s">
        <v>231</v>
      </c>
      <c r="C163" s="9" t="s">
        <v>25</v>
      </c>
      <c r="D163" s="51" t="s">
        <v>970</v>
      </c>
      <c r="E163" s="7">
        <v>0.8</v>
      </c>
      <c r="F163" s="46">
        <v>1100</v>
      </c>
      <c r="G163" s="47">
        <f t="shared" si="4"/>
        <v>880</v>
      </c>
      <c r="H163" s="10" t="s">
        <v>227</v>
      </c>
      <c r="I163" s="38"/>
    </row>
    <row r="164" spans="1:9" ht="16.55" customHeight="1">
      <c r="A164" s="7">
        <v>159</v>
      </c>
      <c r="B164" s="15" t="s">
        <v>155</v>
      </c>
      <c r="C164" s="13" t="s">
        <v>22</v>
      </c>
      <c r="D164" s="51" t="s">
        <v>970</v>
      </c>
      <c r="E164" s="7">
        <v>0.8</v>
      </c>
      <c r="F164" s="46">
        <v>1400</v>
      </c>
      <c r="G164" s="47">
        <f t="shared" si="4"/>
        <v>1120</v>
      </c>
      <c r="H164" s="10" t="s">
        <v>978</v>
      </c>
      <c r="I164" s="38"/>
    </row>
    <row r="165" spans="1:9" ht="16.55" customHeight="1">
      <c r="A165" s="7">
        <v>160</v>
      </c>
      <c r="B165" s="15" t="s">
        <v>157</v>
      </c>
      <c r="C165" s="13" t="s">
        <v>976</v>
      </c>
      <c r="D165" s="51" t="s">
        <v>970</v>
      </c>
      <c r="E165" s="7">
        <v>0.8</v>
      </c>
      <c r="F165" s="46">
        <v>1790</v>
      </c>
      <c r="G165" s="47">
        <f t="shared" si="4"/>
        <v>1432</v>
      </c>
      <c r="H165" s="10" t="s">
        <v>978</v>
      </c>
      <c r="I165" s="38"/>
    </row>
    <row r="166" spans="1:9" ht="16.55" customHeight="1">
      <c r="A166" s="7">
        <v>161</v>
      </c>
      <c r="B166" s="15" t="s">
        <v>158</v>
      </c>
      <c r="C166" s="13" t="s">
        <v>22</v>
      </c>
      <c r="D166" s="51" t="s">
        <v>970</v>
      </c>
      <c r="E166" s="7">
        <v>0.8</v>
      </c>
      <c r="F166" s="46">
        <v>1000</v>
      </c>
      <c r="G166" s="47">
        <f t="shared" ref="G166:G168" si="5">F166*E166</f>
        <v>800</v>
      </c>
      <c r="H166" s="10" t="s">
        <v>978</v>
      </c>
      <c r="I166" s="38"/>
    </row>
    <row r="167" spans="1:9" ht="16.55" customHeight="1">
      <c r="A167" s="7">
        <v>162</v>
      </c>
      <c r="B167" s="15" t="s">
        <v>979</v>
      </c>
      <c r="C167" s="9" t="s">
        <v>25</v>
      </c>
      <c r="D167" s="51" t="s">
        <v>970</v>
      </c>
      <c r="E167" s="7">
        <v>0.8</v>
      </c>
      <c r="F167" s="46">
        <v>2500</v>
      </c>
      <c r="G167" s="47">
        <f t="shared" si="5"/>
        <v>2000</v>
      </c>
      <c r="H167" s="10"/>
      <c r="I167" s="38"/>
    </row>
    <row r="168" spans="1:9" ht="16.55" customHeight="1">
      <c r="A168" s="7">
        <v>163</v>
      </c>
      <c r="B168" s="15" t="s">
        <v>980</v>
      </c>
      <c r="C168" s="13" t="s">
        <v>12</v>
      </c>
      <c r="D168" s="51" t="s">
        <v>970</v>
      </c>
      <c r="E168" s="7">
        <v>0.8</v>
      </c>
      <c r="F168" s="46">
        <v>600</v>
      </c>
      <c r="G168" s="47">
        <f t="shared" si="5"/>
        <v>480</v>
      </c>
      <c r="H168" s="10"/>
      <c r="I168" s="38"/>
    </row>
    <row r="169" spans="1:9" ht="16.55" customHeight="1">
      <c r="A169" s="53"/>
      <c r="B169" s="54"/>
      <c r="C169" s="55"/>
      <c r="D169" s="56"/>
      <c r="E169" s="53"/>
      <c r="F169" s="57"/>
      <c r="G169" s="58"/>
      <c r="H169" s="59"/>
    </row>
  </sheetData>
  <mergeCells count="3">
    <mergeCell ref="A1:I1"/>
    <mergeCell ref="A2:I2"/>
    <mergeCell ref="A3:I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140"/>
  <sheetViews>
    <sheetView workbookViewId="0">
      <selection activeCell="I131" activeCellId="5" sqref="I34 I54 I87 I111 I122 I131"/>
    </sheetView>
  </sheetViews>
  <sheetFormatPr defaultColWidth="10" defaultRowHeight="16.399999999999999"/>
  <cols>
    <col min="1" max="1" width="10.5" style="604" customWidth="1"/>
    <col min="2" max="2" width="8.375" style="604" customWidth="1"/>
    <col min="3" max="3" width="9.5" style="565" customWidth="1"/>
    <col min="4" max="4" width="22.875" style="565" customWidth="1"/>
    <col min="5" max="5" width="5.75" style="565" customWidth="1"/>
    <col min="6" max="6" width="8" style="565" customWidth="1"/>
    <col min="7" max="7" width="8.5" style="605" customWidth="1"/>
    <col min="8" max="8" width="9.625" style="604" customWidth="1"/>
    <col min="9" max="9" width="8.5" style="604" customWidth="1"/>
    <col min="10" max="10" width="17.25" style="565" customWidth="1"/>
    <col min="11" max="11" width="15.625" style="565" customWidth="1"/>
    <col min="12" max="12" width="10" style="565" customWidth="1"/>
    <col min="13" max="16384" width="10" style="565"/>
  </cols>
  <sheetData>
    <row r="1" spans="1:10" ht="23.1" customHeight="1">
      <c r="A1" s="561" t="s">
        <v>3668</v>
      </c>
      <c r="B1" s="562" t="s">
        <v>1598</v>
      </c>
      <c r="C1" s="562" t="s">
        <v>969</v>
      </c>
      <c r="D1" s="562" t="s">
        <v>1596</v>
      </c>
      <c r="E1" s="562" t="s">
        <v>5</v>
      </c>
      <c r="F1" s="563" t="s">
        <v>1789</v>
      </c>
      <c r="G1" s="563" t="s">
        <v>1597</v>
      </c>
      <c r="H1" s="562" t="s">
        <v>250</v>
      </c>
      <c r="I1" s="564" t="s">
        <v>3669</v>
      </c>
      <c r="J1" s="562" t="s">
        <v>1792</v>
      </c>
    </row>
    <row r="2" spans="1:10" ht="36.85" customHeight="1">
      <c r="A2" s="566"/>
      <c r="B2" s="520" t="s">
        <v>1610</v>
      </c>
      <c r="C2" s="520" t="s">
        <v>3531</v>
      </c>
      <c r="D2" s="567" t="s">
        <v>869</v>
      </c>
      <c r="E2" s="520" t="s">
        <v>54</v>
      </c>
      <c r="F2" s="549" t="s">
        <v>1662</v>
      </c>
      <c r="G2" s="549" t="s">
        <v>3379</v>
      </c>
      <c r="H2" s="520" t="s">
        <v>870</v>
      </c>
      <c r="I2" s="568">
        <v>52128.399999999994</v>
      </c>
      <c r="J2" s="549" t="s">
        <v>3472</v>
      </c>
    </row>
    <row r="3" spans="1:10" ht="23.1" customHeight="1">
      <c r="A3" s="566"/>
      <c r="B3" s="520" t="s">
        <v>1610</v>
      </c>
      <c r="C3" s="520" t="s">
        <v>3531</v>
      </c>
      <c r="D3" s="567" t="s">
        <v>1582</v>
      </c>
      <c r="E3" s="520" t="s">
        <v>54</v>
      </c>
      <c r="F3" s="549" t="s">
        <v>1666</v>
      </c>
      <c r="G3" s="549" t="s">
        <v>3379</v>
      </c>
      <c r="H3" s="520" t="s">
        <v>1583</v>
      </c>
      <c r="I3" s="568">
        <v>190112.16</v>
      </c>
      <c r="J3" s="549" t="s">
        <v>3472</v>
      </c>
    </row>
    <row r="4" spans="1:10" ht="23.1" customHeight="1">
      <c r="A4" s="566"/>
      <c r="B4" s="520" t="s">
        <v>1610</v>
      </c>
      <c r="C4" s="520" t="s">
        <v>3531</v>
      </c>
      <c r="D4" s="567" t="s">
        <v>1584</v>
      </c>
      <c r="E4" s="520" t="s">
        <v>642</v>
      </c>
      <c r="F4" s="549" t="s">
        <v>1666</v>
      </c>
      <c r="G4" s="549" t="s">
        <v>3379</v>
      </c>
      <c r="H4" s="520" t="s">
        <v>1585</v>
      </c>
      <c r="I4" s="568">
        <v>213570.56</v>
      </c>
      <c r="J4" s="549" t="s">
        <v>3472</v>
      </c>
    </row>
    <row r="5" spans="1:10" ht="35.200000000000003" customHeight="1">
      <c r="A5" s="566"/>
      <c r="B5" s="520" t="s">
        <v>1610</v>
      </c>
      <c r="C5" s="520" t="s">
        <v>3531</v>
      </c>
      <c r="D5" s="567" t="s">
        <v>879</v>
      </c>
      <c r="E5" s="520" t="s">
        <v>54</v>
      </c>
      <c r="F5" s="549" t="s">
        <v>1662</v>
      </c>
      <c r="G5" s="549" t="s">
        <v>3379</v>
      </c>
      <c r="H5" s="520" t="s">
        <v>880</v>
      </c>
      <c r="I5" s="568">
        <v>68999.183999999994</v>
      </c>
      <c r="J5" s="549" t="s">
        <v>3472</v>
      </c>
    </row>
    <row r="6" spans="1:10" ht="23.1" customHeight="1">
      <c r="A6" s="566"/>
      <c r="B6" s="520" t="s">
        <v>1610</v>
      </c>
      <c r="C6" s="520" t="s">
        <v>3531</v>
      </c>
      <c r="D6" s="567" t="s">
        <v>883</v>
      </c>
      <c r="E6" s="520" t="s">
        <v>567</v>
      </c>
      <c r="F6" s="549" t="s">
        <v>1662</v>
      </c>
      <c r="G6" s="549" t="s">
        <v>3379</v>
      </c>
      <c r="H6" s="520" t="s">
        <v>884</v>
      </c>
      <c r="I6" s="568">
        <v>96472.271999999997</v>
      </c>
      <c r="J6" s="549" t="s">
        <v>3472</v>
      </c>
    </row>
    <row r="7" spans="1:10" ht="23.1" customHeight="1">
      <c r="A7" s="566"/>
      <c r="B7" s="520" t="s">
        <v>1610</v>
      </c>
      <c r="C7" s="520" t="s">
        <v>3531</v>
      </c>
      <c r="D7" s="567" t="s">
        <v>885</v>
      </c>
      <c r="E7" s="520" t="s">
        <v>54</v>
      </c>
      <c r="F7" s="549" t="s">
        <v>1666</v>
      </c>
      <c r="G7" s="549" t="s">
        <v>3379</v>
      </c>
      <c r="H7" s="520" t="s">
        <v>886</v>
      </c>
      <c r="I7" s="568">
        <v>329970.48</v>
      </c>
      <c r="J7" s="549" t="s">
        <v>3472</v>
      </c>
    </row>
    <row r="8" spans="1:10" ht="23.1" customHeight="1">
      <c r="A8" s="566"/>
      <c r="B8" s="520" t="s">
        <v>1610</v>
      </c>
      <c r="C8" s="520" t="s">
        <v>3532</v>
      </c>
      <c r="D8" s="567" t="s">
        <v>735</v>
      </c>
      <c r="E8" s="520" t="s">
        <v>54</v>
      </c>
      <c r="F8" s="549" t="s">
        <v>1662</v>
      </c>
      <c r="G8" s="549" t="s">
        <v>3379</v>
      </c>
      <c r="H8" s="520" t="s">
        <v>736</v>
      </c>
      <c r="I8" s="568">
        <v>89787.312000000005</v>
      </c>
      <c r="J8" s="549" t="s">
        <v>3472</v>
      </c>
    </row>
    <row r="9" spans="1:10" ht="33.049999999999997" customHeight="1">
      <c r="A9" s="566"/>
      <c r="B9" s="520" t="s">
        <v>1610</v>
      </c>
      <c r="C9" s="520" t="s">
        <v>3532</v>
      </c>
      <c r="D9" s="567" t="s">
        <v>747</v>
      </c>
      <c r="E9" s="520" t="s">
        <v>54</v>
      </c>
      <c r="F9" s="549" t="s">
        <v>1662</v>
      </c>
      <c r="G9" s="549" t="s">
        <v>3379</v>
      </c>
      <c r="H9" s="520" t="s">
        <v>748</v>
      </c>
      <c r="I9" s="568">
        <v>76150.784</v>
      </c>
      <c r="J9" s="549" t="s">
        <v>3472</v>
      </c>
    </row>
    <row r="10" spans="1:10" ht="23.1" customHeight="1">
      <c r="A10" s="566"/>
      <c r="B10" s="520" t="s">
        <v>1610</v>
      </c>
      <c r="C10" s="520" t="s">
        <v>3533</v>
      </c>
      <c r="D10" s="567" t="s">
        <v>751</v>
      </c>
      <c r="E10" s="520" t="s">
        <v>1562</v>
      </c>
      <c r="F10" s="549" t="s">
        <v>1662</v>
      </c>
      <c r="G10" s="549" t="s">
        <v>3379</v>
      </c>
      <c r="H10" s="520" t="s">
        <v>752</v>
      </c>
      <c r="I10" s="568">
        <v>194161.152</v>
      </c>
      <c r="J10" s="549" t="s">
        <v>3472</v>
      </c>
    </row>
    <row r="11" spans="1:10" ht="23.1" customHeight="1">
      <c r="A11" s="566"/>
      <c r="B11" s="520" t="s">
        <v>1610</v>
      </c>
      <c r="C11" s="520" t="s">
        <v>3533</v>
      </c>
      <c r="D11" s="567" t="s">
        <v>757</v>
      </c>
      <c r="E11" s="520" t="s">
        <v>54</v>
      </c>
      <c r="F11" s="549" t="s">
        <v>1666</v>
      </c>
      <c r="G11" s="549" t="s">
        <v>3379</v>
      </c>
      <c r="H11" s="520" t="s">
        <v>758</v>
      </c>
      <c r="I11" s="568">
        <v>173426.96</v>
      </c>
      <c r="J11" s="549" t="s">
        <v>3472</v>
      </c>
    </row>
    <row r="12" spans="1:10" ht="23.1" customHeight="1">
      <c r="A12" s="566"/>
      <c r="B12" s="520" t="s">
        <v>1610</v>
      </c>
      <c r="C12" s="520" t="s">
        <v>3534</v>
      </c>
      <c r="D12" s="567" t="s">
        <v>764</v>
      </c>
      <c r="E12" s="520" t="s">
        <v>57</v>
      </c>
      <c r="F12" s="549" t="s">
        <v>1662</v>
      </c>
      <c r="G12" s="549" t="s">
        <v>3379</v>
      </c>
      <c r="H12" s="520" t="s">
        <v>765</v>
      </c>
      <c r="I12" s="568">
        <v>28356.511999999999</v>
      </c>
      <c r="J12" s="549" t="s">
        <v>3472</v>
      </c>
    </row>
    <row r="13" spans="1:10" ht="23.1" customHeight="1">
      <c r="A13" s="566"/>
      <c r="B13" s="520" t="s">
        <v>1610</v>
      </c>
      <c r="C13" s="520" t="s">
        <v>3534</v>
      </c>
      <c r="D13" s="567" t="s">
        <v>768</v>
      </c>
      <c r="E13" s="520" t="s">
        <v>320</v>
      </c>
      <c r="F13" s="549" t="s">
        <v>1662</v>
      </c>
      <c r="G13" s="549" t="s">
        <v>3379</v>
      </c>
      <c r="H13" s="520" t="s">
        <v>769</v>
      </c>
      <c r="I13" s="568">
        <v>52312.015999999996</v>
      </c>
      <c r="J13" s="549" t="s">
        <v>3472</v>
      </c>
    </row>
    <row r="14" spans="1:10" ht="29.95" customHeight="1">
      <c r="A14" s="566"/>
      <c r="B14" s="520" t="s">
        <v>1610</v>
      </c>
      <c r="C14" s="520" t="s">
        <v>3535</v>
      </c>
      <c r="D14" s="567" t="s">
        <v>674</v>
      </c>
      <c r="E14" s="569" t="s">
        <v>54</v>
      </c>
      <c r="F14" s="549" t="s">
        <v>1662</v>
      </c>
      <c r="G14" s="549" t="s">
        <v>3379</v>
      </c>
      <c r="H14" s="520" t="s">
        <v>675</v>
      </c>
      <c r="I14" s="568">
        <v>126612.352</v>
      </c>
      <c r="J14" s="549" t="s">
        <v>3472</v>
      </c>
    </row>
    <row r="15" spans="1:10" ht="23.1" customHeight="1">
      <c r="A15" s="566"/>
      <c r="B15" s="520" t="s">
        <v>1610</v>
      </c>
      <c r="C15" s="520" t="s">
        <v>3535</v>
      </c>
      <c r="D15" s="567" t="s">
        <v>677</v>
      </c>
      <c r="E15" s="569" t="s">
        <v>54</v>
      </c>
      <c r="F15" s="549" t="s">
        <v>1662</v>
      </c>
      <c r="G15" s="549" t="s">
        <v>3379</v>
      </c>
      <c r="H15" s="520" t="s">
        <v>678</v>
      </c>
      <c r="I15" s="568">
        <v>86619.936000000002</v>
      </c>
      <c r="J15" s="549" t="s">
        <v>3472</v>
      </c>
    </row>
    <row r="16" spans="1:10" ht="23.1" customHeight="1">
      <c r="A16" s="566"/>
      <c r="B16" s="520" t="s">
        <v>1610</v>
      </c>
      <c r="C16" s="520" t="s">
        <v>3535</v>
      </c>
      <c r="D16" s="567" t="s">
        <v>2758</v>
      </c>
      <c r="E16" s="520" t="s">
        <v>54</v>
      </c>
      <c r="F16" s="549" t="s">
        <v>1662</v>
      </c>
      <c r="G16" s="549" t="s">
        <v>3379</v>
      </c>
      <c r="H16" s="520" t="s">
        <v>686</v>
      </c>
      <c r="I16" s="568">
        <v>89303.952000000005</v>
      </c>
      <c r="J16" s="549" t="s">
        <v>3472</v>
      </c>
    </row>
    <row r="17" spans="1:10" ht="23.1" customHeight="1">
      <c r="A17" s="566"/>
      <c r="B17" s="520" t="s">
        <v>1610</v>
      </c>
      <c r="C17" s="520" t="s">
        <v>3535</v>
      </c>
      <c r="D17" s="567" t="s">
        <v>691</v>
      </c>
      <c r="E17" s="520" t="s">
        <v>54</v>
      </c>
      <c r="F17" s="549" t="s">
        <v>1662</v>
      </c>
      <c r="G17" s="549" t="s">
        <v>3379</v>
      </c>
      <c r="H17" s="520" t="s">
        <v>692</v>
      </c>
      <c r="I17" s="568">
        <v>95771.855999999985</v>
      </c>
      <c r="J17" s="549" t="s">
        <v>3472</v>
      </c>
    </row>
    <row r="18" spans="1:10" ht="23.1" customHeight="1">
      <c r="A18" s="566"/>
      <c r="B18" s="520" t="s">
        <v>1610</v>
      </c>
      <c r="C18" s="520" t="s">
        <v>3535</v>
      </c>
      <c r="D18" s="567" t="s">
        <v>694</v>
      </c>
      <c r="E18" s="520" t="s">
        <v>54</v>
      </c>
      <c r="F18" s="549" t="s">
        <v>1662</v>
      </c>
      <c r="G18" s="549" t="s">
        <v>3379</v>
      </c>
      <c r="H18" s="520" t="s">
        <v>695</v>
      </c>
      <c r="I18" s="568">
        <v>119410.59199999999</v>
      </c>
      <c r="J18" s="549" t="s">
        <v>3472</v>
      </c>
    </row>
    <row r="19" spans="1:10" ht="23.1" customHeight="1">
      <c r="A19" s="566"/>
      <c r="B19" s="520" t="s">
        <v>1610</v>
      </c>
      <c r="C19" s="520" t="s">
        <v>3535</v>
      </c>
      <c r="D19" s="567" t="s">
        <v>1342</v>
      </c>
      <c r="E19" s="520" t="s">
        <v>642</v>
      </c>
      <c r="F19" s="549" t="s">
        <v>1662</v>
      </c>
      <c r="G19" s="549" t="s">
        <v>3379</v>
      </c>
      <c r="H19" s="520" t="s">
        <v>1343</v>
      </c>
      <c r="I19" s="568">
        <v>82118.911999999997</v>
      </c>
      <c r="J19" s="549" t="s">
        <v>3472</v>
      </c>
    </row>
    <row r="20" spans="1:10" ht="23.1" customHeight="1">
      <c r="A20" s="570"/>
      <c r="B20" s="520" t="s">
        <v>1610</v>
      </c>
      <c r="C20" s="520" t="s">
        <v>3536</v>
      </c>
      <c r="D20" s="567" t="s">
        <v>3386</v>
      </c>
      <c r="E20" s="520" t="s">
        <v>246</v>
      </c>
      <c r="F20" s="549"/>
      <c r="G20" s="549" t="s">
        <v>3379</v>
      </c>
      <c r="H20" s="520" t="s">
        <v>3602</v>
      </c>
      <c r="I20" s="568">
        <v>11400</v>
      </c>
      <c r="J20" s="549"/>
    </row>
    <row r="21" spans="1:10" ht="41.25" customHeight="1">
      <c r="A21" s="570"/>
      <c r="B21" s="520" t="s">
        <v>1610</v>
      </c>
      <c r="C21" s="520" t="s">
        <v>3536</v>
      </c>
      <c r="D21" s="567" t="s">
        <v>3383</v>
      </c>
      <c r="E21" s="520" t="s">
        <v>246</v>
      </c>
      <c r="F21" s="549"/>
      <c r="G21" s="549" t="s">
        <v>3379</v>
      </c>
      <c r="H21" s="520" t="s">
        <v>3460</v>
      </c>
      <c r="I21" s="568">
        <v>11400</v>
      </c>
      <c r="J21" s="549"/>
    </row>
    <row r="22" spans="1:10" ht="23.1" customHeight="1">
      <c r="A22" s="566"/>
      <c r="B22" s="520" t="s">
        <v>1610</v>
      </c>
      <c r="C22" s="520" t="s">
        <v>3536</v>
      </c>
      <c r="D22" s="567" t="s">
        <v>793</v>
      </c>
      <c r="E22" s="520" t="s">
        <v>54</v>
      </c>
      <c r="F22" s="549" t="s">
        <v>1662</v>
      </c>
      <c r="G22" s="549" t="s">
        <v>3379</v>
      </c>
      <c r="H22" s="520" t="s">
        <v>794</v>
      </c>
      <c r="I22" s="568">
        <v>78067.80799999999</v>
      </c>
      <c r="J22" s="549" t="s">
        <v>3472</v>
      </c>
    </row>
    <row r="23" spans="1:10" ht="36.85" customHeight="1">
      <c r="A23" s="566"/>
      <c r="B23" s="520" t="s">
        <v>1610</v>
      </c>
      <c r="C23" s="520" t="s">
        <v>3536</v>
      </c>
      <c r="D23" s="567" t="s">
        <v>798</v>
      </c>
      <c r="E23" s="520" t="s">
        <v>54</v>
      </c>
      <c r="F23" s="549" t="s">
        <v>1666</v>
      </c>
      <c r="G23" s="549" t="s">
        <v>3379</v>
      </c>
      <c r="H23" s="520" t="s">
        <v>799</v>
      </c>
      <c r="I23" s="568">
        <v>128228.23999999999</v>
      </c>
      <c r="J23" s="549" t="s">
        <v>3472</v>
      </c>
    </row>
    <row r="24" spans="1:10" ht="46.5" customHeight="1">
      <c r="A24" s="571"/>
      <c r="B24" s="520" t="s">
        <v>1610</v>
      </c>
      <c r="C24" s="520" t="s">
        <v>3536</v>
      </c>
      <c r="D24" s="567" t="s">
        <v>3389</v>
      </c>
      <c r="E24" s="520" t="s">
        <v>54</v>
      </c>
      <c r="F24" s="549"/>
      <c r="G24" s="549" t="s">
        <v>3379</v>
      </c>
      <c r="H24" s="520" t="s">
        <v>3465</v>
      </c>
      <c r="I24" s="568">
        <v>500</v>
      </c>
      <c r="J24" s="549"/>
    </row>
    <row r="25" spans="1:10" ht="49.6" customHeight="1">
      <c r="A25" s="566"/>
      <c r="B25" s="520" t="s">
        <v>1610</v>
      </c>
      <c r="C25" s="520" t="s">
        <v>3429</v>
      </c>
      <c r="D25" s="567" t="s">
        <v>2761</v>
      </c>
      <c r="E25" s="520" t="s">
        <v>57</v>
      </c>
      <c r="F25" s="549" t="s">
        <v>1666</v>
      </c>
      <c r="G25" s="549" t="s">
        <v>3379</v>
      </c>
      <c r="H25" s="520" t="s">
        <v>718</v>
      </c>
      <c r="I25" s="568">
        <v>99053.92</v>
      </c>
      <c r="J25" s="549" t="s">
        <v>3472</v>
      </c>
    </row>
    <row r="26" spans="1:10" ht="23.1" customHeight="1">
      <c r="A26" s="566"/>
      <c r="B26" s="520" t="s">
        <v>1610</v>
      </c>
      <c r="C26" s="520" t="s">
        <v>3429</v>
      </c>
      <c r="D26" s="567" t="s">
        <v>1593</v>
      </c>
      <c r="E26" s="520" t="s">
        <v>57</v>
      </c>
      <c r="F26" s="549" t="s">
        <v>1666</v>
      </c>
      <c r="G26" s="549" t="s">
        <v>3379</v>
      </c>
      <c r="H26" s="520" t="s">
        <v>1594</v>
      </c>
      <c r="I26" s="568">
        <v>104208.16</v>
      </c>
      <c r="J26" s="549" t="s">
        <v>3472</v>
      </c>
    </row>
    <row r="27" spans="1:10" ht="23.1" customHeight="1">
      <c r="A27" s="566"/>
      <c r="B27" s="520" t="s">
        <v>1610</v>
      </c>
      <c r="C27" s="520" t="s">
        <v>3537</v>
      </c>
      <c r="D27" s="567" t="s">
        <v>1589</v>
      </c>
      <c r="E27" s="520" t="s">
        <v>57</v>
      </c>
      <c r="F27" s="549" t="s">
        <v>1666</v>
      </c>
      <c r="G27" s="549" t="s">
        <v>3379</v>
      </c>
      <c r="H27" s="520" t="s">
        <v>1590</v>
      </c>
      <c r="I27" s="568">
        <v>75562.48</v>
      </c>
      <c r="J27" s="549" t="s">
        <v>3472</v>
      </c>
    </row>
    <row r="28" spans="1:10" ht="27.85" customHeight="1">
      <c r="A28" s="566"/>
      <c r="B28" s="520" t="s">
        <v>1610</v>
      </c>
      <c r="C28" s="520" t="s">
        <v>3537</v>
      </c>
      <c r="D28" s="567" t="s">
        <v>955</v>
      </c>
      <c r="E28" s="520" t="s">
        <v>54</v>
      </c>
      <c r="F28" s="549" t="s">
        <v>1662</v>
      </c>
      <c r="G28" s="549" t="s">
        <v>3379</v>
      </c>
      <c r="H28" s="520" t="s">
        <v>956</v>
      </c>
      <c r="I28" s="568">
        <v>74350.191999999995</v>
      </c>
      <c r="J28" s="549" t="s">
        <v>3472</v>
      </c>
    </row>
    <row r="29" spans="1:10" ht="23.1" customHeight="1">
      <c r="A29" s="570"/>
      <c r="B29" s="520" t="s">
        <v>1610</v>
      </c>
      <c r="C29" s="520" t="s">
        <v>3538</v>
      </c>
      <c r="D29" s="567"/>
      <c r="E29" s="520"/>
      <c r="F29" s="549"/>
      <c r="G29" s="549"/>
      <c r="H29" s="520"/>
      <c r="I29" s="568">
        <v>0</v>
      </c>
      <c r="J29" s="549"/>
    </row>
    <row r="30" spans="1:10" ht="27" customHeight="1">
      <c r="A30" s="566"/>
      <c r="B30" s="520" t="s">
        <v>1610</v>
      </c>
      <c r="C30" s="520" t="s">
        <v>3539</v>
      </c>
      <c r="D30" s="567" t="s">
        <v>938</v>
      </c>
      <c r="E30" s="520" t="s">
        <v>54</v>
      </c>
      <c r="F30" s="549" t="s">
        <v>1662</v>
      </c>
      <c r="G30" s="549" t="s">
        <v>3379</v>
      </c>
      <c r="H30" s="520" t="s">
        <v>939</v>
      </c>
      <c r="I30" s="568">
        <v>88286.767999999996</v>
      </c>
      <c r="J30" s="549" t="s">
        <v>3472</v>
      </c>
    </row>
    <row r="31" spans="1:10" ht="34.549999999999997" customHeight="1">
      <c r="A31" s="566"/>
      <c r="B31" s="520" t="s">
        <v>1610</v>
      </c>
      <c r="C31" s="520" t="s">
        <v>3539</v>
      </c>
      <c r="D31" s="567" t="s">
        <v>942</v>
      </c>
      <c r="E31" s="520" t="s">
        <v>54</v>
      </c>
      <c r="F31" s="549" t="s">
        <v>1662</v>
      </c>
      <c r="G31" s="549" t="s">
        <v>3379</v>
      </c>
      <c r="H31" s="520" t="s">
        <v>943</v>
      </c>
      <c r="I31" s="568">
        <v>90187.376000000004</v>
      </c>
      <c r="J31" s="549" t="s">
        <v>3472</v>
      </c>
    </row>
    <row r="32" spans="1:10" ht="23.1" customHeight="1">
      <c r="A32" s="570"/>
      <c r="B32" s="520" t="s">
        <v>1610</v>
      </c>
      <c r="C32" s="520" t="s">
        <v>3540</v>
      </c>
      <c r="D32" s="520"/>
      <c r="E32" s="520"/>
      <c r="F32" s="549"/>
      <c r="G32" s="549"/>
      <c r="H32" s="520"/>
      <c r="I32" s="568">
        <v>0</v>
      </c>
      <c r="J32" s="549"/>
    </row>
    <row r="33" spans="1:10" ht="23.1" customHeight="1">
      <c r="A33" s="570"/>
      <c r="B33" s="520" t="s">
        <v>1610</v>
      </c>
      <c r="C33" s="520" t="s">
        <v>3541</v>
      </c>
      <c r="D33" s="520"/>
      <c r="E33" s="520"/>
      <c r="F33" s="549"/>
      <c r="G33" s="549"/>
      <c r="H33" s="520"/>
      <c r="I33" s="568">
        <v>0</v>
      </c>
      <c r="J33" s="549"/>
    </row>
    <row r="34" spans="1:10" ht="23.1" customHeight="1">
      <c r="A34" s="725" t="s">
        <v>1610</v>
      </c>
      <c r="B34" s="725"/>
      <c r="C34" s="725"/>
      <c r="D34" s="725"/>
      <c r="E34" s="725"/>
      <c r="F34" s="725"/>
      <c r="G34" s="725"/>
      <c r="H34" s="725"/>
      <c r="I34" s="568">
        <v>2926530.3360000006</v>
      </c>
      <c r="J34" s="549"/>
    </row>
    <row r="35" spans="1:10" ht="23.1" customHeight="1">
      <c r="A35" s="561" t="s">
        <v>3668</v>
      </c>
      <c r="B35" s="562" t="s">
        <v>1598</v>
      </c>
      <c r="C35" s="562" t="s">
        <v>969</v>
      </c>
      <c r="D35" s="562" t="s">
        <v>1596</v>
      </c>
      <c r="E35" s="562" t="s">
        <v>5</v>
      </c>
      <c r="F35" s="563" t="s">
        <v>1789</v>
      </c>
      <c r="G35" s="563" t="s">
        <v>1597</v>
      </c>
      <c r="H35" s="562" t="s">
        <v>250</v>
      </c>
      <c r="I35" s="564" t="s">
        <v>3669</v>
      </c>
      <c r="J35" s="562" t="s">
        <v>1792</v>
      </c>
    </row>
    <row r="36" spans="1:10" ht="38.299999999999997" customHeight="1">
      <c r="A36" s="566"/>
      <c r="B36" s="569" t="s">
        <v>1601</v>
      </c>
      <c r="C36" s="520" t="s">
        <v>2877</v>
      </c>
      <c r="D36" s="567" t="s">
        <v>341</v>
      </c>
      <c r="E36" s="569" t="s">
        <v>57</v>
      </c>
      <c r="F36" s="549" t="s">
        <v>1666</v>
      </c>
      <c r="G36" s="549" t="s">
        <v>3379</v>
      </c>
      <c r="H36" s="569" t="s">
        <v>342</v>
      </c>
      <c r="I36" s="568">
        <v>114847.03999999999</v>
      </c>
      <c r="J36" s="549" t="s">
        <v>3472</v>
      </c>
    </row>
    <row r="37" spans="1:10" ht="56.3" customHeight="1">
      <c r="A37" s="566"/>
      <c r="B37" s="569" t="s">
        <v>1601</v>
      </c>
      <c r="C37" s="520" t="s">
        <v>2877</v>
      </c>
      <c r="D37" s="567" t="s">
        <v>2766</v>
      </c>
      <c r="E37" s="569" t="s">
        <v>2648</v>
      </c>
      <c r="F37" s="549" t="s">
        <v>1662</v>
      </c>
      <c r="G37" s="549" t="s">
        <v>3379</v>
      </c>
      <c r="H37" s="569" t="s">
        <v>350</v>
      </c>
      <c r="I37" s="568">
        <v>331541.79199999996</v>
      </c>
      <c r="J37" s="549" t="s">
        <v>3472</v>
      </c>
    </row>
    <row r="38" spans="1:10" ht="23.1" customHeight="1">
      <c r="A38" s="566"/>
      <c r="B38" s="569" t="s">
        <v>1601</v>
      </c>
      <c r="C38" s="520" t="s">
        <v>2708</v>
      </c>
      <c r="D38" s="567" t="s">
        <v>266</v>
      </c>
      <c r="E38" s="569" t="s">
        <v>54</v>
      </c>
      <c r="F38" s="549" t="s">
        <v>1662</v>
      </c>
      <c r="G38" s="549" t="s">
        <v>3379</v>
      </c>
      <c r="H38" s="569" t="s">
        <v>267</v>
      </c>
      <c r="I38" s="568">
        <v>75600.543999999994</v>
      </c>
      <c r="J38" s="549" t="s">
        <v>3472</v>
      </c>
    </row>
    <row r="39" spans="1:10" ht="23.1" customHeight="1">
      <c r="A39" s="570"/>
      <c r="B39" s="569" t="s">
        <v>1601</v>
      </c>
      <c r="C39" s="520" t="s">
        <v>2708</v>
      </c>
      <c r="D39" s="567" t="s">
        <v>2769</v>
      </c>
      <c r="E39" s="569" t="s">
        <v>68</v>
      </c>
      <c r="F39" s="549" t="s">
        <v>2483</v>
      </c>
      <c r="G39" s="549" t="s">
        <v>3379</v>
      </c>
      <c r="H39" s="569" t="s">
        <v>3471</v>
      </c>
      <c r="I39" s="568">
        <v>18900</v>
      </c>
      <c r="J39" s="549"/>
    </row>
    <row r="40" spans="1:10" ht="23.1" customHeight="1">
      <c r="A40" s="570"/>
      <c r="B40" s="569" t="s">
        <v>1601</v>
      </c>
      <c r="C40" s="520" t="s">
        <v>2708</v>
      </c>
      <c r="D40" s="567" t="s">
        <v>272</v>
      </c>
      <c r="E40" s="569" t="s">
        <v>54</v>
      </c>
      <c r="F40" s="549" t="s">
        <v>2553</v>
      </c>
      <c r="G40" s="549" t="s">
        <v>3379</v>
      </c>
      <c r="H40" s="569" t="s">
        <v>273</v>
      </c>
      <c r="I40" s="568">
        <v>30100</v>
      </c>
      <c r="J40" s="549"/>
    </row>
    <row r="41" spans="1:10" ht="23.1" customHeight="1">
      <c r="A41" s="570"/>
      <c r="B41" s="569" t="s">
        <v>1601</v>
      </c>
      <c r="C41" s="520" t="s">
        <v>2708</v>
      </c>
      <c r="D41" s="567" t="s">
        <v>275</v>
      </c>
      <c r="E41" s="569" t="s">
        <v>57</v>
      </c>
      <c r="F41" s="549" t="s">
        <v>2464</v>
      </c>
      <c r="G41" s="549" t="s">
        <v>3379</v>
      </c>
      <c r="H41" s="569" t="s">
        <v>276</v>
      </c>
      <c r="I41" s="568">
        <v>36600</v>
      </c>
      <c r="J41" s="549"/>
    </row>
    <row r="42" spans="1:10" ht="43.55" customHeight="1">
      <c r="A42" s="726"/>
      <c r="B42" s="569" t="s">
        <v>1601</v>
      </c>
      <c r="C42" s="520" t="s">
        <v>3542</v>
      </c>
      <c r="D42" s="567" t="s">
        <v>3646</v>
      </c>
      <c r="E42" s="569"/>
      <c r="F42" s="549"/>
      <c r="G42" s="549" t="s">
        <v>3379</v>
      </c>
      <c r="H42" s="569"/>
      <c r="I42" s="721">
        <v>650000</v>
      </c>
      <c r="J42" s="722" t="s">
        <v>3670</v>
      </c>
    </row>
    <row r="43" spans="1:10" ht="55.5" customHeight="1">
      <c r="A43" s="726"/>
      <c r="B43" s="569" t="s">
        <v>1601</v>
      </c>
      <c r="C43" s="520" t="s">
        <v>3545</v>
      </c>
      <c r="D43" s="567" t="s">
        <v>3648</v>
      </c>
      <c r="E43" s="569" t="s">
        <v>54</v>
      </c>
      <c r="F43" s="549" t="s">
        <v>2555</v>
      </c>
      <c r="G43" s="549" t="s">
        <v>3379</v>
      </c>
      <c r="H43" s="569" t="s">
        <v>325</v>
      </c>
      <c r="I43" s="721"/>
      <c r="J43" s="722"/>
    </row>
    <row r="44" spans="1:10" ht="54" customHeight="1">
      <c r="A44" s="726"/>
      <c r="B44" s="569" t="s">
        <v>1601</v>
      </c>
      <c r="C44" s="520" t="s">
        <v>3545</v>
      </c>
      <c r="D44" s="567" t="s">
        <v>3671</v>
      </c>
      <c r="E44" s="569" t="s">
        <v>57</v>
      </c>
      <c r="F44" s="549" t="s">
        <v>2555</v>
      </c>
      <c r="G44" s="549" t="s">
        <v>3379</v>
      </c>
      <c r="H44" s="569" t="s">
        <v>1417</v>
      </c>
      <c r="I44" s="721"/>
      <c r="J44" s="722"/>
    </row>
    <row r="45" spans="1:10" ht="23.1" customHeight="1">
      <c r="A45" s="566"/>
      <c r="B45" s="569" t="s">
        <v>1601</v>
      </c>
      <c r="C45" s="520" t="s">
        <v>2888</v>
      </c>
      <c r="D45" s="567" t="s">
        <v>298</v>
      </c>
      <c r="E45" s="569" t="s">
        <v>54</v>
      </c>
      <c r="F45" s="549" t="s">
        <v>1662</v>
      </c>
      <c r="G45" s="549" t="s">
        <v>3379</v>
      </c>
      <c r="H45" s="569" t="s">
        <v>299</v>
      </c>
      <c r="I45" s="568">
        <v>74767.279999999984</v>
      </c>
      <c r="J45" s="549" t="s">
        <v>3472</v>
      </c>
    </row>
    <row r="46" spans="1:10" ht="23.1" customHeight="1">
      <c r="A46" s="566"/>
      <c r="B46" s="569" t="s">
        <v>1601</v>
      </c>
      <c r="C46" s="520" t="s">
        <v>2888</v>
      </c>
      <c r="D46" s="567" t="s">
        <v>1560</v>
      </c>
      <c r="E46" s="569" t="s">
        <v>54</v>
      </c>
      <c r="F46" s="549" t="s">
        <v>1666</v>
      </c>
      <c r="G46" s="549" t="s">
        <v>3379</v>
      </c>
      <c r="H46" s="569" t="s">
        <v>1561</v>
      </c>
      <c r="I46" s="568">
        <v>91487.76</v>
      </c>
      <c r="J46" s="549" t="s">
        <v>3472</v>
      </c>
    </row>
    <row r="47" spans="1:10" ht="23.1" customHeight="1">
      <c r="A47" s="566"/>
      <c r="B47" s="569" t="s">
        <v>1601</v>
      </c>
      <c r="C47" s="520" t="s">
        <v>2888</v>
      </c>
      <c r="D47" s="567" t="s">
        <v>2775</v>
      </c>
      <c r="E47" s="569" t="s">
        <v>54</v>
      </c>
      <c r="F47" s="549" t="s">
        <v>1662</v>
      </c>
      <c r="G47" s="549" t="s">
        <v>3379</v>
      </c>
      <c r="H47" s="569" t="s">
        <v>312</v>
      </c>
      <c r="I47" s="568">
        <v>270661.84000000003</v>
      </c>
      <c r="J47" s="549" t="s">
        <v>3472</v>
      </c>
    </row>
    <row r="48" spans="1:10" ht="50.25" customHeight="1">
      <c r="A48" s="570"/>
      <c r="B48" s="569" t="s">
        <v>1601</v>
      </c>
      <c r="C48" s="520" t="s">
        <v>2896</v>
      </c>
      <c r="D48" s="572" t="s">
        <v>3672</v>
      </c>
      <c r="E48" s="569"/>
      <c r="F48" s="549"/>
      <c r="G48" s="549" t="s">
        <v>3379</v>
      </c>
      <c r="H48" s="569" t="s">
        <v>3673</v>
      </c>
      <c r="I48" s="568">
        <v>26200</v>
      </c>
      <c r="J48" s="539"/>
    </row>
    <row r="49" spans="1:10" ht="50.25" customHeight="1">
      <c r="A49" s="570"/>
      <c r="B49" s="569" t="s">
        <v>1601</v>
      </c>
      <c r="C49" s="520" t="s">
        <v>2896</v>
      </c>
      <c r="D49" s="572" t="s">
        <v>3674</v>
      </c>
      <c r="E49" s="569"/>
      <c r="F49" s="549"/>
      <c r="G49" s="549" t="s">
        <v>3379</v>
      </c>
      <c r="H49" s="569"/>
      <c r="I49" s="568">
        <v>22050</v>
      </c>
      <c r="J49" s="539"/>
    </row>
    <row r="50" spans="1:10" ht="31.6" customHeight="1">
      <c r="A50" s="570"/>
      <c r="B50" s="569" t="s">
        <v>1601</v>
      </c>
      <c r="C50" s="520" t="s">
        <v>3545</v>
      </c>
      <c r="D50" s="567" t="s">
        <v>321</v>
      </c>
      <c r="E50" s="569" t="s">
        <v>57</v>
      </c>
      <c r="F50" s="549" t="s">
        <v>2475</v>
      </c>
      <c r="G50" s="573" t="s">
        <v>3466</v>
      </c>
      <c r="H50" s="569" t="s">
        <v>322</v>
      </c>
      <c r="I50" s="568">
        <v>11400</v>
      </c>
      <c r="J50" s="549"/>
    </row>
    <row r="51" spans="1:10" ht="23.1" customHeight="1">
      <c r="A51" s="570"/>
      <c r="B51" s="569" t="s">
        <v>1601</v>
      </c>
      <c r="C51" s="520" t="s">
        <v>3675</v>
      </c>
      <c r="D51" s="567" t="s">
        <v>2765</v>
      </c>
      <c r="E51" s="569" t="s">
        <v>68</v>
      </c>
      <c r="F51" s="549" t="s">
        <v>3086</v>
      </c>
      <c r="G51" s="573" t="s">
        <v>1714</v>
      </c>
      <c r="H51" s="569" t="s">
        <v>1451</v>
      </c>
      <c r="I51" s="568">
        <v>32300</v>
      </c>
      <c r="J51" s="549"/>
    </row>
    <row r="52" spans="1:10" ht="23.1" customHeight="1">
      <c r="A52" s="570"/>
      <c r="B52" s="569" t="s">
        <v>1601</v>
      </c>
      <c r="C52" s="520" t="s">
        <v>3549</v>
      </c>
      <c r="D52" s="520"/>
      <c r="E52" s="569"/>
      <c r="F52" s="549"/>
      <c r="G52" s="549"/>
      <c r="H52" s="569"/>
      <c r="I52" s="568">
        <v>0</v>
      </c>
      <c r="J52" s="574"/>
    </row>
    <row r="53" spans="1:10" ht="23.1" customHeight="1">
      <c r="A53" s="570"/>
      <c r="B53" s="569" t="s">
        <v>1601</v>
      </c>
      <c r="C53" s="520" t="s">
        <v>3550</v>
      </c>
      <c r="D53" s="520"/>
      <c r="E53" s="569"/>
      <c r="F53" s="549"/>
      <c r="G53" s="549"/>
      <c r="H53" s="569"/>
      <c r="I53" s="568">
        <v>0</v>
      </c>
      <c r="J53" s="549"/>
    </row>
    <row r="54" spans="1:10" ht="22.6" customHeight="1">
      <c r="A54" s="723" t="s">
        <v>1601</v>
      </c>
      <c r="B54" s="723"/>
      <c r="C54" s="723"/>
      <c r="D54" s="723"/>
      <c r="E54" s="723"/>
      <c r="F54" s="723"/>
      <c r="G54" s="723"/>
      <c r="H54" s="723"/>
      <c r="I54" s="575">
        <v>1786456.2560000001</v>
      </c>
      <c r="J54" s="574"/>
    </row>
    <row r="55" spans="1:10" ht="23.1" customHeight="1">
      <c r="A55" s="561" t="s">
        <v>3668</v>
      </c>
      <c r="B55" s="562" t="s">
        <v>1598</v>
      </c>
      <c r="C55" s="562" t="s">
        <v>969</v>
      </c>
      <c r="D55" s="562" t="s">
        <v>1596</v>
      </c>
      <c r="E55" s="562" t="s">
        <v>5</v>
      </c>
      <c r="F55" s="563" t="s">
        <v>1789</v>
      </c>
      <c r="G55" s="563" t="s">
        <v>1597</v>
      </c>
      <c r="H55" s="562" t="s">
        <v>250</v>
      </c>
      <c r="I55" s="564" t="s">
        <v>3676</v>
      </c>
      <c r="J55" s="562" t="s">
        <v>1792</v>
      </c>
    </row>
    <row r="56" spans="1:10" ht="36.85" customHeight="1">
      <c r="A56" s="566"/>
      <c r="B56" s="569" t="s">
        <v>1603</v>
      </c>
      <c r="C56" s="520" t="s">
        <v>3148</v>
      </c>
      <c r="D56" s="567" t="s">
        <v>2790</v>
      </c>
      <c r="E56" s="569" t="s">
        <v>57</v>
      </c>
      <c r="F56" s="549" t="s">
        <v>1662</v>
      </c>
      <c r="G56" s="549" t="s">
        <v>3379</v>
      </c>
      <c r="H56" s="569" t="s">
        <v>512</v>
      </c>
      <c r="I56" s="568">
        <v>71166.399999999994</v>
      </c>
      <c r="J56" s="549" t="s">
        <v>3472</v>
      </c>
    </row>
    <row r="57" spans="1:10" ht="23.1" customHeight="1">
      <c r="A57" s="566"/>
      <c r="B57" s="569" t="s">
        <v>1603</v>
      </c>
      <c r="C57" s="520" t="s">
        <v>3148</v>
      </c>
      <c r="D57" s="567" t="s">
        <v>2791</v>
      </c>
      <c r="E57" s="569" t="s">
        <v>57</v>
      </c>
      <c r="F57" s="549" t="s">
        <v>1662</v>
      </c>
      <c r="G57" s="549" t="s">
        <v>3379</v>
      </c>
      <c r="H57" s="569" t="s">
        <v>1190</v>
      </c>
      <c r="I57" s="568">
        <v>76634.144</v>
      </c>
      <c r="J57" s="549" t="s">
        <v>3472</v>
      </c>
    </row>
    <row r="58" spans="1:10" ht="35.200000000000003" customHeight="1">
      <c r="A58" s="566"/>
      <c r="B58" s="569" t="s">
        <v>1603</v>
      </c>
      <c r="C58" s="520" t="s">
        <v>3153</v>
      </c>
      <c r="D58" s="567" t="s">
        <v>2792</v>
      </c>
      <c r="E58" s="569" t="s">
        <v>54</v>
      </c>
      <c r="F58" s="549" t="s">
        <v>1666</v>
      </c>
      <c r="G58" s="549" t="s">
        <v>3379</v>
      </c>
      <c r="H58" s="569" t="s">
        <v>1552</v>
      </c>
      <c r="I58" s="568">
        <v>99318.239999999991</v>
      </c>
      <c r="J58" s="549" t="s">
        <v>3472</v>
      </c>
    </row>
    <row r="59" spans="1:10" ht="36.85" customHeight="1">
      <c r="A59" s="566"/>
      <c r="B59" s="569" t="s">
        <v>1603</v>
      </c>
      <c r="C59" s="520" t="s">
        <v>3153</v>
      </c>
      <c r="D59" s="567" t="s">
        <v>601</v>
      </c>
      <c r="E59" s="569" t="s">
        <v>54</v>
      </c>
      <c r="F59" s="549" t="s">
        <v>1662</v>
      </c>
      <c r="G59" s="549" t="s">
        <v>3379</v>
      </c>
      <c r="H59" s="569" t="s">
        <v>602</v>
      </c>
      <c r="I59" s="568">
        <v>128479.21599999999</v>
      </c>
      <c r="J59" s="549" t="s">
        <v>3472</v>
      </c>
    </row>
    <row r="60" spans="1:10" ht="23.1" customHeight="1">
      <c r="A60" s="566"/>
      <c r="B60" s="569" t="s">
        <v>1603</v>
      </c>
      <c r="C60" s="520" t="s">
        <v>3153</v>
      </c>
      <c r="D60" s="567" t="s">
        <v>603</v>
      </c>
      <c r="E60" s="520" t="s">
        <v>54</v>
      </c>
      <c r="F60" s="549" t="s">
        <v>1662</v>
      </c>
      <c r="G60" s="549" t="s">
        <v>3379</v>
      </c>
      <c r="H60" s="569" t="s">
        <v>604</v>
      </c>
      <c r="I60" s="568">
        <v>50861.631999999998</v>
      </c>
      <c r="J60" s="549" t="s">
        <v>3472</v>
      </c>
    </row>
    <row r="61" spans="1:10" ht="40.6" customHeight="1">
      <c r="A61" s="566"/>
      <c r="B61" s="569" t="s">
        <v>1603</v>
      </c>
      <c r="C61" s="520" t="s">
        <v>3153</v>
      </c>
      <c r="D61" s="567" t="s">
        <v>2793</v>
      </c>
      <c r="E61" s="569" t="s">
        <v>68</v>
      </c>
      <c r="F61" s="549" t="s">
        <v>1666</v>
      </c>
      <c r="G61" s="549" t="s">
        <v>3379</v>
      </c>
      <c r="H61" s="569" t="s">
        <v>606</v>
      </c>
      <c r="I61" s="568">
        <v>35881.440000000002</v>
      </c>
      <c r="J61" s="549" t="s">
        <v>3472</v>
      </c>
    </row>
    <row r="62" spans="1:10" ht="39.799999999999997" customHeight="1">
      <c r="A62" s="566"/>
      <c r="B62" s="569" t="s">
        <v>1603</v>
      </c>
      <c r="C62" s="520" t="s">
        <v>3153</v>
      </c>
      <c r="D62" s="567" t="s">
        <v>617</v>
      </c>
      <c r="E62" s="569" t="s">
        <v>57</v>
      </c>
      <c r="F62" s="549" t="s">
        <v>1662</v>
      </c>
      <c r="G62" s="549" t="s">
        <v>3379</v>
      </c>
      <c r="H62" s="569" t="s">
        <v>618</v>
      </c>
      <c r="I62" s="568">
        <v>75367.376000000004</v>
      </c>
      <c r="J62" s="549" t="s">
        <v>3472</v>
      </c>
    </row>
    <row r="63" spans="1:10" ht="23.1" customHeight="1">
      <c r="A63" s="566"/>
      <c r="B63" s="569" t="s">
        <v>1603</v>
      </c>
      <c r="C63" s="520" t="s">
        <v>3153</v>
      </c>
      <c r="D63" s="567" t="s">
        <v>1579</v>
      </c>
      <c r="E63" s="569" t="s">
        <v>68</v>
      </c>
      <c r="F63" s="549" t="s">
        <v>1666</v>
      </c>
      <c r="G63" s="549" t="s">
        <v>3379</v>
      </c>
      <c r="H63" s="569" t="s">
        <v>1580</v>
      </c>
      <c r="I63" s="568">
        <v>33832.959999999999</v>
      </c>
      <c r="J63" s="549" t="s">
        <v>3472</v>
      </c>
    </row>
    <row r="64" spans="1:10" ht="23.1" customHeight="1">
      <c r="A64" s="570"/>
      <c r="B64" s="569" t="s">
        <v>1603</v>
      </c>
      <c r="C64" s="520" t="s">
        <v>3166</v>
      </c>
      <c r="D64" s="567"/>
      <c r="E64" s="569"/>
      <c r="F64" s="549"/>
      <c r="G64" s="549"/>
      <c r="H64" s="569"/>
      <c r="I64" s="568">
        <v>0</v>
      </c>
      <c r="J64" s="549"/>
    </row>
    <row r="65" spans="1:10" ht="36.85" customHeight="1">
      <c r="A65" s="566"/>
      <c r="B65" s="569" t="s">
        <v>1603</v>
      </c>
      <c r="C65" s="520" t="s">
        <v>2909</v>
      </c>
      <c r="D65" s="567" t="s">
        <v>2799</v>
      </c>
      <c r="E65" s="569" t="s">
        <v>68</v>
      </c>
      <c r="F65" s="549" t="s">
        <v>1666</v>
      </c>
      <c r="G65" s="549" t="s">
        <v>3379</v>
      </c>
      <c r="H65" s="569" t="s">
        <v>569</v>
      </c>
      <c r="I65" s="568">
        <v>29702.959999999999</v>
      </c>
      <c r="J65" s="549" t="s">
        <v>3472</v>
      </c>
    </row>
    <row r="66" spans="1:10" ht="23.1" customHeight="1">
      <c r="A66" s="566"/>
      <c r="B66" s="569" t="s">
        <v>1603</v>
      </c>
      <c r="C66" s="520" t="s">
        <v>2909</v>
      </c>
      <c r="D66" s="567" t="s">
        <v>1152</v>
      </c>
      <c r="E66" s="569" t="s">
        <v>320</v>
      </c>
      <c r="F66" s="549" t="s">
        <v>1662</v>
      </c>
      <c r="G66" s="549" t="s">
        <v>3379</v>
      </c>
      <c r="H66" s="569" t="s">
        <v>1153</v>
      </c>
      <c r="I66" s="568">
        <v>57679.743999999992</v>
      </c>
      <c r="J66" s="549" t="s">
        <v>3472</v>
      </c>
    </row>
    <row r="67" spans="1:10" ht="33.75" customHeight="1">
      <c r="A67" s="566"/>
      <c r="B67" s="569" t="s">
        <v>1603</v>
      </c>
      <c r="C67" s="520" t="s">
        <v>2909</v>
      </c>
      <c r="D67" s="567" t="s">
        <v>2800</v>
      </c>
      <c r="E67" s="569" t="s">
        <v>68</v>
      </c>
      <c r="F67" s="549" t="s">
        <v>1662</v>
      </c>
      <c r="G67" s="549" t="s">
        <v>3379</v>
      </c>
      <c r="H67" s="569" t="s">
        <v>580</v>
      </c>
      <c r="I67" s="568">
        <v>24255.552</v>
      </c>
      <c r="J67" s="549" t="s">
        <v>3472</v>
      </c>
    </row>
    <row r="68" spans="1:10" ht="45" customHeight="1">
      <c r="A68" s="566"/>
      <c r="B68" s="569" t="s">
        <v>1603</v>
      </c>
      <c r="C68" s="520" t="s">
        <v>2909</v>
      </c>
      <c r="D68" s="567" t="s">
        <v>591</v>
      </c>
      <c r="E68" s="569" t="s">
        <v>246</v>
      </c>
      <c r="F68" s="549" t="s">
        <v>1662</v>
      </c>
      <c r="G68" s="549" t="s">
        <v>3379</v>
      </c>
      <c r="H68" s="569" t="s">
        <v>592</v>
      </c>
      <c r="I68" s="568">
        <v>8218.64</v>
      </c>
      <c r="J68" s="549" t="s">
        <v>3472</v>
      </c>
    </row>
    <row r="69" spans="1:10" ht="23.1" customHeight="1">
      <c r="A69" s="570"/>
      <c r="B69" s="569" t="s">
        <v>1603</v>
      </c>
      <c r="C69" s="520" t="s">
        <v>2909</v>
      </c>
      <c r="D69" s="567" t="s">
        <v>3574</v>
      </c>
      <c r="E69" s="569" t="s">
        <v>320</v>
      </c>
      <c r="F69" s="549"/>
      <c r="G69" s="549" t="s">
        <v>3379</v>
      </c>
      <c r="H69" s="569" t="s">
        <v>3607</v>
      </c>
      <c r="I69" s="568">
        <v>46600</v>
      </c>
      <c r="J69" s="549"/>
    </row>
    <row r="70" spans="1:10" ht="23.1" customHeight="1">
      <c r="A70" s="570"/>
      <c r="B70" s="569" t="s">
        <v>1603</v>
      </c>
      <c r="C70" s="520" t="s">
        <v>2916</v>
      </c>
      <c r="D70" s="576" t="s">
        <v>3581</v>
      </c>
      <c r="E70" s="569" t="s">
        <v>68</v>
      </c>
      <c r="F70" s="549"/>
      <c r="G70" s="573" t="s">
        <v>3466</v>
      </c>
      <c r="H70" s="577" t="s">
        <v>644</v>
      </c>
      <c r="I70" s="568">
        <v>10800</v>
      </c>
      <c r="J70" s="549"/>
    </row>
    <row r="71" spans="1:10" ht="23.1" customHeight="1">
      <c r="A71" s="570"/>
      <c r="B71" s="569" t="s">
        <v>1603</v>
      </c>
      <c r="C71" s="520" t="s">
        <v>2916</v>
      </c>
      <c r="D71" s="576" t="s">
        <v>3614</v>
      </c>
      <c r="E71" s="569"/>
      <c r="F71" s="549"/>
      <c r="G71" s="549" t="s">
        <v>3379</v>
      </c>
      <c r="H71" s="578" t="s">
        <v>3615</v>
      </c>
      <c r="I71" s="568">
        <v>42000</v>
      </c>
      <c r="J71" s="549"/>
    </row>
    <row r="72" spans="1:10" ht="23.1" customHeight="1">
      <c r="A72" s="570"/>
      <c r="B72" s="569" t="s">
        <v>1603</v>
      </c>
      <c r="C72" s="520" t="s">
        <v>3185</v>
      </c>
      <c r="D72" s="576" t="s">
        <v>3582</v>
      </c>
      <c r="E72" s="569" t="s">
        <v>320</v>
      </c>
      <c r="F72" s="549"/>
      <c r="G72" s="549" t="s">
        <v>3379</v>
      </c>
      <c r="H72" s="519" t="s">
        <v>3616</v>
      </c>
      <c r="I72" s="568">
        <v>54700</v>
      </c>
      <c r="J72" s="549"/>
    </row>
    <row r="73" spans="1:10" ht="23.1" customHeight="1">
      <c r="A73" s="570"/>
      <c r="B73" s="569" t="s">
        <v>1603</v>
      </c>
      <c r="C73" s="520" t="s">
        <v>3185</v>
      </c>
      <c r="D73" s="576" t="s">
        <v>3583</v>
      </c>
      <c r="E73" s="569" t="s">
        <v>68</v>
      </c>
      <c r="F73" s="549"/>
      <c r="G73" s="549" t="s">
        <v>3379</v>
      </c>
      <c r="H73" s="519" t="s">
        <v>3617</v>
      </c>
      <c r="I73" s="568">
        <v>24900</v>
      </c>
      <c r="J73" s="549"/>
    </row>
    <row r="74" spans="1:10" ht="37.5" customHeight="1">
      <c r="A74" s="570"/>
      <c r="B74" s="569" t="s">
        <v>1603</v>
      </c>
      <c r="C74" s="520" t="s">
        <v>3185</v>
      </c>
      <c r="D74" s="576" t="s">
        <v>3585</v>
      </c>
      <c r="E74" s="569" t="s">
        <v>320</v>
      </c>
      <c r="F74" s="549"/>
      <c r="G74" s="549" t="s">
        <v>3379</v>
      </c>
      <c r="H74" s="519" t="s">
        <v>3618</v>
      </c>
      <c r="I74" s="568">
        <v>28100</v>
      </c>
      <c r="J74" s="549"/>
    </row>
    <row r="75" spans="1:10" ht="31.6" customHeight="1">
      <c r="A75" s="570"/>
      <c r="B75" s="569" t="s">
        <v>1603</v>
      </c>
      <c r="C75" s="520" t="s">
        <v>3185</v>
      </c>
      <c r="D75" s="576" t="s">
        <v>3619</v>
      </c>
      <c r="E75" s="569" t="s">
        <v>320</v>
      </c>
      <c r="F75" s="549"/>
      <c r="G75" s="549" t="s">
        <v>3379</v>
      </c>
      <c r="H75" s="578" t="s">
        <v>3620</v>
      </c>
      <c r="I75" s="568">
        <v>43500</v>
      </c>
      <c r="J75" s="549"/>
    </row>
    <row r="76" spans="1:10" ht="23.1" customHeight="1">
      <c r="A76" s="566"/>
      <c r="B76" s="569" t="s">
        <v>1603</v>
      </c>
      <c r="C76" s="520" t="s">
        <v>3552</v>
      </c>
      <c r="D76" s="567" t="s">
        <v>2785</v>
      </c>
      <c r="E76" s="569" t="s">
        <v>57</v>
      </c>
      <c r="F76" s="549" t="s">
        <v>1662</v>
      </c>
      <c r="G76" s="549" t="s">
        <v>3379</v>
      </c>
      <c r="H76" s="569" t="s">
        <v>531</v>
      </c>
      <c r="I76" s="568">
        <v>41942.879999999997</v>
      </c>
      <c r="J76" s="549" t="s">
        <v>3472</v>
      </c>
    </row>
    <row r="77" spans="1:10" ht="23.1" customHeight="1">
      <c r="A77" s="566"/>
      <c r="B77" s="569" t="s">
        <v>1603</v>
      </c>
      <c r="C77" s="520" t="s">
        <v>3552</v>
      </c>
      <c r="D77" s="567" t="s">
        <v>532</v>
      </c>
      <c r="E77" s="569" t="s">
        <v>54</v>
      </c>
      <c r="F77" s="549" t="s">
        <v>1662</v>
      </c>
      <c r="G77" s="549" t="s">
        <v>3379</v>
      </c>
      <c r="H77" s="569" t="s">
        <v>533</v>
      </c>
      <c r="I77" s="568">
        <v>72383.312000000005</v>
      </c>
      <c r="J77" s="549" t="s">
        <v>3472</v>
      </c>
    </row>
    <row r="78" spans="1:10" ht="23.1" customHeight="1">
      <c r="A78" s="566"/>
      <c r="B78" s="569" t="s">
        <v>1603</v>
      </c>
      <c r="C78" s="520" t="s">
        <v>3553</v>
      </c>
      <c r="D78" s="567" t="s">
        <v>2786</v>
      </c>
      <c r="E78" s="569" t="s">
        <v>54</v>
      </c>
      <c r="F78" s="549" t="s">
        <v>1662</v>
      </c>
      <c r="G78" s="549" t="s">
        <v>3379</v>
      </c>
      <c r="H78" s="569" t="s">
        <v>652</v>
      </c>
      <c r="I78" s="568">
        <v>108875.16799999999</v>
      </c>
      <c r="J78" s="549" t="s">
        <v>3472</v>
      </c>
    </row>
    <row r="79" spans="1:10" ht="23.1" customHeight="1">
      <c r="A79" s="566"/>
      <c r="B79" s="569" t="s">
        <v>1603</v>
      </c>
      <c r="C79" s="520" t="s">
        <v>3553</v>
      </c>
      <c r="D79" s="567" t="s">
        <v>2787</v>
      </c>
      <c r="E79" s="569" t="s">
        <v>57</v>
      </c>
      <c r="F79" s="549" t="s">
        <v>1662</v>
      </c>
      <c r="G79" s="549" t="s">
        <v>3379</v>
      </c>
      <c r="H79" s="569" t="s">
        <v>654</v>
      </c>
      <c r="I79" s="568">
        <v>20471.359999999997</v>
      </c>
      <c r="J79" s="549" t="s">
        <v>3472</v>
      </c>
    </row>
    <row r="80" spans="1:10" ht="23.1" customHeight="1">
      <c r="A80" s="566"/>
      <c r="B80" s="569" t="s">
        <v>1603</v>
      </c>
      <c r="C80" s="520" t="s">
        <v>3553</v>
      </c>
      <c r="D80" s="567" t="s">
        <v>2788</v>
      </c>
      <c r="E80" s="569" t="s">
        <v>54</v>
      </c>
      <c r="F80" s="549" t="s">
        <v>1662</v>
      </c>
      <c r="G80" s="549" t="s">
        <v>3379</v>
      </c>
      <c r="H80" s="569" t="s">
        <v>656</v>
      </c>
      <c r="I80" s="568">
        <v>104740.768</v>
      </c>
      <c r="J80" s="549" t="s">
        <v>3472</v>
      </c>
    </row>
    <row r="81" spans="1:10" ht="34.549999999999997" customHeight="1">
      <c r="A81" s="566"/>
      <c r="B81" s="569" t="s">
        <v>1603</v>
      </c>
      <c r="C81" s="520" t="s">
        <v>3554</v>
      </c>
      <c r="D81" s="567" t="s">
        <v>2789</v>
      </c>
      <c r="E81" s="569" t="s">
        <v>68</v>
      </c>
      <c r="F81" s="549" t="s">
        <v>1662</v>
      </c>
      <c r="G81" s="549" t="s">
        <v>3379</v>
      </c>
      <c r="H81" s="569" t="s">
        <v>663</v>
      </c>
      <c r="I81" s="568">
        <v>17954.240000000002</v>
      </c>
      <c r="J81" s="549" t="s">
        <v>3472</v>
      </c>
    </row>
    <row r="82" spans="1:10" ht="23.1" customHeight="1">
      <c r="A82" s="566"/>
      <c r="B82" s="579" t="s">
        <v>1603</v>
      </c>
      <c r="C82" s="520" t="s">
        <v>3554</v>
      </c>
      <c r="D82" s="567" t="s">
        <v>664</v>
      </c>
      <c r="E82" s="569" t="s">
        <v>274</v>
      </c>
      <c r="F82" s="549" t="s">
        <v>1662</v>
      </c>
      <c r="G82" s="549" t="s">
        <v>3379</v>
      </c>
      <c r="H82" s="569" t="s">
        <v>665</v>
      </c>
      <c r="I82" s="568">
        <v>81435.520000000004</v>
      </c>
      <c r="J82" s="549" t="s">
        <v>3472</v>
      </c>
    </row>
    <row r="83" spans="1:10" ht="33.049999999999997" customHeight="1">
      <c r="A83" s="566"/>
      <c r="B83" s="569" t="s">
        <v>1603</v>
      </c>
      <c r="C83" s="520" t="s">
        <v>3554</v>
      </c>
      <c r="D83" s="576" t="s">
        <v>669</v>
      </c>
      <c r="E83" s="569" t="s">
        <v>54</v>
      </c>
      <c r="F83" s="549" t="s">
        <v>1662</v>
      </c>
      <c r="G83" s="549" t="s">
        <v>3379</v>
      </c>
      <c r="H83" s="569" t="s">
        <v>670</v>
      </c>
      <c r="I83" s="568">
        <v>55695.839999999997</v>
      </c>
      <c r="J83" s="549" t="s">
        <v>3472</v>
      </c>
    </row>
    <row r="84" spans="1:10" ht="23.1" customHeight="1">
      <c r="A84" s="566"/>
      <c r="B84" s="569" t="s">
        <v>1603</v>
      </c>
      <c r="C84" s="520" t="s">
        <v>3554</v>
      </c>
      <c r="D84" s="576" t="s">
        <v>672</v>
      </c>
      <c r="E84" s="569" t="s">
        <v>54</v>
      </c>
      <c r="F84" s="549" t="s">
        <v>1662</v>
      </c>
      <c r="G84" s="549" t="s">
        <v>3379</v>
      </c>
      <c r="H84" s="569" t="s">
        <v>673</v>
      </c>
      <c r="I84" s="568">
        <v>36941.775999999998</v>
      </c>
      <c r="J84" s="549" t="s">
        <v>3472</v>
      </c>
    </row>
    <row r="85" spans="1:10" ht="23.1" customHeight="1">
      <c r="A85" s="580"/>
      <c r="B85" s="569" t="s">
        <v>1603</v>
      </c>
      <c r="C85" s="520" t="s">
        <v>3555</v>
      </c>
      <c r="D85" s="576" t="s">
        <v>3651</v>
      </c>
      <c r="E85" s="569" t="s">
        <v>57</v>
      </c>
      <c r="F85" s="549" t="s">
        <v>3677</v>
      </c>
      <c r="G85" s="549" t="s">
        <v>3379</v>
      </c>
      <c r="H85" s="569" t="s">
        <v>1468</v>
      </c>
      <c r="I85" s="568">
        <v>22900</v>
      </c>
      <c r="J85" s="581"/>
    </row>
    <row r="86" spans="1:10" ht="23.1" customHeight="1">
      <c r="A86" s="580"/>
      <c r="B86" s="569" t="s">
        <v>1603</v>
      </c>
      <c r="C86" s="520" t="s">
        <v>3557</v>
      </c>
      <c r="D86" s="582"/>
      <c r="E86" s="569"/>
      <c r="F86" s="549"/>
      <c r="G86" s="549"/>
      <c r="H86" s="569"/>
      <c r="I86" s="568">
        <v>0</v>
      </c>
      <c r="J86" s="549"/>
    </row>
    <row r="87" spans="1:10" ht="23.1" customHeight="1">
      <c r="A87" s="723" t="s">
        <v>1603</v>
      </c>
      <c r="B87" s="723"/>
      <c r="C87" s="723"/>
      <c r="D87" s="723"/>
      <c r="E87" s="723"/>
      <c r="F87" s="723"/>
      <c r="G87" s="723"/>
      <c r="H87" s="723"/>
      <c r="I87" s="568">
        <v>1505339.1680000001</v>
      </c>
      <c r="J87" s="549"/>
    </row>
    <row r="88" spans="1:10" ht="23.1" customHeight="1">
      <c r="A88" s="561" t="s">
        <v>3668</v>
      </c>
      <c r="B88" s="583" t="s">
        <v>1598</v>
      </c>
      <c r="C88" s="583" t="s">
        <v>969</v>
      </c>
      <c r="D88" s="562" t="s">
        <v>1596</v>
      </c>
      <c r="E88" s="562" t="s">
        <v>5</v>
      </c>
      <c r="F88" s="563" t="s">
        <v>1789</v>
      </c>
      <c r="G88" s="563" t="s">
        <v>1597</v>
      </c>
      <c r="H88" s="562" t="s">
        <v>250</v>
      </c>
      <c r="I88" s="564" t="s">
        <v>3676</v>
      </c>
      <c r="J88" s="562" t="s">
        <v>1792</v>
      </c>
    </row>
    <row r="89" spans="1:10" ht="23.1" customHeight="1">
      <c r="A89" s="566"/>
      <c r="B89" s="519" t="s">
        <v>1609</v>
      </c>
      <c r="C89" s="520" t="s">
        <v>3408</v>
      </c>
      <c r="D89" s="567" t="s">
        <v>2812</v>
      </c>
      <c r="E89" s="569" t="s">
        <v>68</v>
      </c>
      <c r="F89" s="549" t="s">
        <v>1666</v>
      </c>
      <c r="G89" s="549" t="s">
        <v>3379</v>
      </c>
      <c r="H89" s="569" t="s">
        <v>425</v>
      </c>
      <c r="I89" s="568">
        <v>57952.159999999996</v>
      </c>
      <c r="J89" s="549" t="s">
        <v>3472</v>
      </c>
    </row>
    <row r="90" spans="1:10" ht="23.1" customHeight="1">
      <c r="A90" s="566"/>
      <c r="B90" s="519" t="s">
        <v>1609</v>
      </c>
      <c r="C90" s="520" t="s">
        <v>3408</v>
      </c>
      <c r="D90" s="567" t="s">
        <v>2819</v>
      </c>
      <c r="E90" s="569" t="s">
        <v>320</v>
      </c>
      <c r="F90" s="549" t="s">
        <v>1666</v>
      </c>
      <c r="G90" s="549" t="s">
        <v>3379</v>
      </c>
      <c r="H90" s="569" t="s">
        <v>427</v>
      </c>
      <c r="I90" s="568">
        <v>70540.399999999994</v>
      </c>
      <c r="J90" s="549" t="s">
        <v>3472</v>
      </c>
    </row>
    <row r="91" spans="1:10" ht="36" customHeight="1">
      <c r="A91" s="570"/>
      <c r="B91" s="519" t="s">
        <v>1609</v>
      </c>
      <c r="C91" s="520" t="s">
        <v>3408</v>
      </c>
      <c r="D91" s="567" t="s">
        <v>2811</v>
      </c>
      <c r="E91" s="569" t="s">
        <v>68</v>
      </c>
      <c r="F91" s="549" t="s">
        <v>2467</v>
      </c>
      <c r="G91" s="549" t="s">
        <v>3379</v>
      </c>
      <c r="H91" s="569" t="s">
        <v>3486</v>
      </c>
      <c r="I91" s="568">
        <v>35200</v>
      </c>
      <c r="J91" s="549"/>
    </row>
    <row r="92" spans="1:10" ht="23.1" customHeight="1">
      <c r="A92" s="570"/>
      <c r="B92" s="519" t="s">
        <v>1609</v>
      </c>
      <c r="C92" s="520" t="s">
        <v>3408</v>
      </c>
      <c r="D92" s="567" t="s">
        <v>3487</v>
      </c>
      <c r="E92" s="569"/>
      <c r="F92" s="549"/>
      <c r="G92" s="549" t="s">
        <v>3379</v>
      </c>
      <c r="H92" s="519" t="s">
        <v>3653</v>
      </c>
      <c r="I92" s="568">
        <v>48100</v>
      </c>
      <c r="J92" s="549"/>
    </row>
    <row r="93" spans="1:10" ht="23.1" customHeight="1">
      <c r="A93" s="570"/>
      <c r="B93" s="519" t="s">
        <v>1609</v>
      </c>
      <c r="C93" s="520" t="s">
        <v>3408</v>
      </c>
      <c r="D93" s="567" t="s">
        <v>3588</v>
      </c>
      <c r="E93" s="569" t="s">
        <v>54</v>
      </c>
      <c r="F93" s="549"/>
      <c r="G93" s="549" t="s">
        <v>3379</v>
      </c>
      <c r="H93" s="577" t="s">
        <v>3589</v>
      </c>
      <c r="I93" s="568">
        <v>21900</v>
      </c>
      <c r="J93" s="549"/>
    </row>
    <row r="94" spans="1:10" s="590" customFormat="1" ht="23.1" customHeight="1">
      <c r="A94" s="584"/>
      <c r="B94" s="585" t="s">
        <v>1609</v>
      </c>
      <c r="C94" s="586" t="s">
        <v>3410</v>
      </c>
      <c r="D94" s="587" t="s">
        <v>2825</v>
      </c>
      <c r="E94" s="588" t="s">
        <v>68</v>
      </c>
      <c r="F94" s="585" t="s">
        <v>2515</v>
      </c>
      <c r="G94" s="585" t="s">
        <v>3379</v>
      </c>
      <c r="H94" s="588" t="s">
        <v>3501</v>
      </c>
      <c r="I94" s="568">
        <v>8100</v>
      </c>
      <c r="J94" s="589"/>
    </row>
    <row r="95" spans="1:10" ht="23.1" customHeight="1">
      <c r="A95" s="566"/>
      <c r="B95" s="519" t="s">
        <v>1609</v>
      </c>
      <c r="C95" s="520" t="s">
        <v>3410</v>
      </c>
      <c r="D95" s="567" t="s">
        <v>446</v>
      </c>
      <c r="E95" s="569" t="s">
        <v>68</v>
      </c>
      <c r="F95" s="549" t="s">
        <v>1662</v>
      </c>
      <c r="G95" s="549" t="s">
        <v>3379</v>
      </c>
      <c r="H95" s="569" t="s">
        <v>447</v>
      </c>
      <c r="I95" s="568">
        <v>20404.48</v>
      </c>
      <c r="J95" s="549" t="s">
        <v>3472</v>
      </c>
    </row>
    <row r="96" spans="1:10" ht="23.1" customHeight="1">
      <c r="A96" s="566"/>
      <c r="B96" s="519" t="s">
        <v>1609</v>
      </c>
      <c r="C96" s="520" t="s">
        <v>3410</v>
      </c>
      <c r="D96" s="567" t="s">
        <v>2826</v>
      </c>
      <c r="E96" s="569" t="s">
        <v>567</v>
      </c>
      <c r="F96" s="549" t="s">
        <v>1662</v>
      </c>
      <c r="G96" s="549" t="s">
        <v>3379</v>
      </c>
      <c r="H96" s="569" t="s">
        <v>451</v>
      </c>
      <c r="I96" s="568">
        <v>53628.943999999996</v>
      </c>
      <c r="J96" s="549" t="s">
        <v>3472</v>
      </c>
    </row>
    <row r="97" spans="1:10" ht="39.799999999999997" customHeight="1">
      <c r="A97" s="570"/>
      <c r="B97" s="519" t="s">
        <v>1609</v>
      </c>
      <c r="C97" s="520" t="s">
        <v>3410</v>
      </c>
      <c r="D97" s="567" t="s">
        <v>462</v>
      </c>
      <c r="E97" s="569" t="s">
        <v>68</v>
      </c>
      <c r="F97" s="549" t="s">
        <v>3228</v>
      </c>
      <c r="G97" s="573" t="s">
        <v>1714</v>
      </c>
      <c r="H97" s="569" t="s">
        <v>463</v>
      </c>
      <c r="I97" s="568">
        <v>3800</v>
      </c>
      <c r="J97" s="549"/>
    </row>
    <row r="98" spans="1:10" ht="23.1" customHeight="1">
      <c r="A98" s="570"/>
      <c r="B98" s="519" t="s">
        <v>1609</v>
      </c>
      <c r="C98" s="520" t="s">
        <v>3410</v>
      </c>
      <c r="D98" s="567" t="s">
        <v>3654</v>
      </c>
      <c r="E98" s="569" t="s">
        <v>68</v>
      </c>
      <c r="F98" s="549" t="s">
        <v>2464</v>
      </c>
      <c r="G98" s="549" t="s">
        <v>3379</v>
      </c>
      <c r="H98" s="569" t="s">
        <v>3505</v>
      </c>
      <c r="I98" s="568">
        <v>21200</v>
      </c>
      <c r="J98" s="549"/>
    </row>
    <row r="99" spans="1:10" ht="40.6" customHeight="1">
      <c r="A99" s="566"/>
      <c r="B99" s="519" t="s">
        <v>1609</v>
      </c>
      <c r="C99" s="520" t="s">
        <v>3414</v>
      </c>
      <c r="D99" s="567" t="s">
        <v>2828</v>
      </c>
      <c r="E99" s="569" t="s">
        <v>54</v>
      </c>
      <c r="F99" s="549" t="s">
        <v>1662</v>
      </c>
      <c r="G99" s="549" t="s">
        <v>3379</v>
      </c>
      <c r="H99" s="569" t="s">
        <v>398</v>
      </c>
      <c r="I99" s="568">
        <v>33324.175999999999</v>
      </c>
      <c r="J99" s="549" t="s">
        <v>3472</v>
      </c>
    </row>
    <row r="100" spans="1:10" ht="39.799999999999997" customHeight="1">
      <c r="A100" s="566"/>
      <c r="B100" s="519" t="s">
        <v>1609</v>
      </c>
      <c r="C100" s="520" t="s">
        <v>3414</v>
      </c>
      <c r="D100" s="567" t="s">
        <v>2830</v>
      </c>
      <c r="E100" s="569" t="s">
        <v>57</v>
      </c>
      <c r="F100" s="549" t="s">
        <v>1662</v>
      </c>
      <c r="G100" s="549" t="s">
        <v>3379</v>
      </c>
      <c r="H100" s="569" t="s">
        <v>403</v>
      </c>
      <c r="I100" s="568">
        <v>15320.383999999998</v>
      </c>
      <c r="J100" s="549" t="s">
        <v>3472</v>
      </c>
    </row>
    <row r="101" spans="1:10" ht="23.1" customHeight="1">
      <c r="A101" s="566"/>
      <c r="B101" s="519" t="s">
        <v>1609</v>
      </c>
      <c r="C101" s="520" t="s">
        <v>3558</v>
      </c>
      <c r="D101" s="567" t="s">
        <v>466</v>
      </c>
      <c r="E101" s="569" t="s">
        <v>57</v>
      </c>
      <c r="F101" s="549" t="s">
        <v>1666</v>
      </c>
      <c r="G101" s="549" t="s">
        <v>3379</v>
      </c>
      <c r="H101" s="569" t="s">
        <v>467</v>
      </c>
      <c r="I101" s="568">
        <v>62478.64</v>
      </c>
      <c r="J101" s="549" t="s">
        <v>3472</v>
      </c>
    </row>
    <row r="102" spans="1:10" ht="34.549999999999997" customHeight="1">
      <c r="A102" s="566"/>
      <c r="B102" s="519" t="s">
        <v>1609</v>
      </c>
      <c r="C102" s="520" t="s">
        <v>3558</v>
      </c>
      <c r="D102" s="567" t="s">
        <v>2833</v>
      </c>
      <c r="E102" s="569" t="s">
        <v>57</v>
      </c>
      <c r="F102" s="549" t="s">
        <v>1666</v>
      </c>
      <c r="G102" s="549" t="s">
        <v>3379</v>
      </c>
      <c r="H102" s="569" t="s">
        <v>479</v>
      </c>
      <c r="I102" s="568">
        <v>65254</v>
      </c>
      <c r="J102" s="549" t="s">
        <v>3472</v>
      </c>
    </row>
    <row r="103" spans="1:10" ht="37.5" customHeight="1">
      <c r="A103" s="566"/>
      <c r="B103" s="519" t="s">
        <v>1609</v>
      </c>
      <c r="C103" s="520" t="s">
        <v>3558</v>
      </c>
      <c r="D103" s="567" t="s">
        <v>480</v>
      </c>
      <c r="E103" s="569" t="s">
        <v>68</v>
      </c>
      <c r="F103" s="549" t="s">
        <v>1662</v>
      </c>
      <c r="G103" s="549" t="s">
        <v>3379</v>
      </c>
      <c r="H103" s="569" t="s">
        <v>481</v>
      </c>
      <c r="I103" s="568">
        <v>25972.543999999998</v>
      </c>
      <c r="J103" s="549" t="s">
        <v>3472</v>
      </c>
    </row>
    <row r="104" spans="1:10" ht="23.1" customHeight="1">
      <c r="A104" s="566"/>
      <c r="B104" s="519" t="s">
        <v>1609</v>
      </c>
      <c r="C104" s="520" t="s">
        <v>3558</v>
      </c>
      <c r="D104" s="567" t="s">
        <v>2836</v>
      </c>
      <c r="E104" s="569" t="s">
        <v>54</v>
      </c>
      <c r="F104" s="549" t="s">
        <v>1666</v>
      </c>
      <c r="G104" s="549" t="s">
        <v>3379</v>
      </c>
      <c r="H104" s="569" t="s">
        <v>1569</v>
      </c>
      <c r="I104" s="568">
        <v>77577.919999999998</v>
      </c>
      <c r="J104" s="549" t="s">
        <v>3472</v>
      </c>
    </row>
    <row r="105" spans="1:10" ht="23.1" customHeight="1">
      <c r="A105" s="570"/>
      <c r="B105" s="519" t="s">
        <v>1609</v>
      </c>
      <c r="C105" s="520" t="s">
        <v>3415</v>
      </c>
      <c r="D105" s="567" t="s">
        <v>2838</v>
      </c>
      <c r="E105" s="569" t="s">
        <v>414</v>
      </c>
      <c r="F105" s="549" t="s">
        <v>2467</v>
      </c>
      <c r="G105" s="549" t="s">
        <v>3379</v>
      </c>
      <c r="H105" s="569" t="s">
        <v>3509</v>
      </c>
      <c r="I105" s="568">
        <v>25600</v>
      </c>
      <c r="J105" s="549"/>
    </row>
    <row r="106" spans="1:10" ht="42.05" customHeight="1">
      <c r="A106" s="591"/>
      <c r="B106" s="519" t="s">
        <v>1609</v>
      </c>
      <c r="C106" s="520" t="s">
        <v>3416</v>
      </c>
      <c r="D106" s="567" t="s">
        <v>3655</v>
      </c>
      <c r="E106" s="569"/>
      <c r="F106" s="592" t="s">
        <v>3656</v>
      </c>
      <c r="G106" s="549" t="s">
        <v>3379</v>
      </c>
      <c r="H106" s="569" t="s">
        <v>3657</v>
      </c>
      <c r="I106" s="568">
        <v>6600</v>
      </c>
      <c r="J106" s="581"/>
    </row>
    <row r="107" spans="1:10" ht="38.299999999999997" customHeight="1">
      <c r="A107" s="566"/>
      <c r="B107" s="519" t="s">
        <v>1609</v>
      </c>
      <c r="C107" s="520" t="s">
        <v>3559</v>
      </c>
      <c r="D107" s="567" t="s">
        <v>2807</v>
      </c>
      <c r="E107" s="569" t="s">
        <v>57</v>
      </c>
      <c r="F107" s="549" t="s">
        <v>1666</v>
      </c>
      <c r="G107" s="549" t="s">
        <v>3379</v>
      </c>
      <c r="H107" s="569" t="s">
        <v>1445</v>
      </c>
      <c r="I107" s="568">
        <v>70342.16</v>
      </c>
      <c r="J107" s="549" t="s">
        <v>3472</v>
      </c>
    </row>
    <row r="108" spans="1:10" ht="37.5" customHeight="1">
      <c r="A108" s="570"/>
      <c r="B108" s="519" t="s">
        <v>1609</v>
      </c>
      <c r="C108" s="520" t="s">
        <v>3559</v>
      </c>
      <c r="D108" s="567" t="s">
        <v>1768</v>
      </c>
      <c r="E108" s="569" t="s">
        <v>68</v>
      </c>
      <c r="F108" s="549" t="s">
        <v>2483</v>
      </c>
      <c r="G108" s="549" t="s">
        <v>3379</v>
      </c>
      <c r="H108" s="569" t="s">
        <v>3485</v>
      </c>
      <c r="I108" s="568">
        <v>133600</v>
      </c>
      <c r="J108" s="549"/>
    </row>
    <row r="109" spans="1:10" ht="36" customHeight="1">
      <c r="A109" s="593"/>
      <c r="B109" s="519" t="s">
        <v>1609</v>
      </c>
      <c r="C109" s="520" t="s">
        <v>3559</v>
      </c>
      <c r="D109" s="567" t="s">
        <v>3658</v>
      </c>
      <c r="E109" s="569" t="s">
        <v>414</v>
      </c>
      <c r="F109" s="592" t="s">
        <v>2783</v>
      </c>
      <c r="G109" s="549" t="s">
        <v>3379</v>
      </c>
      <c r="H109" s="594" t="s">
        <v>3659</v>
      </c>
      <c r="I109" s="568">
        <v>41500</v>
      </c>
      <c r="J109" s="549"/>
    </row>
    <row r="110" spans="1:10" ht="36" customHeight="1">
      <c r="A110" s="593"/>
      <c r="B110" s="519" t="s">
        <v>1609</v>
      </c>
      <c r="C110" s="520" t="s">
        <v>3560</v>
      </c>
      <c r="D110" s="567"/>
      <c r="E110" s="569"/>
      <c r="F110" s="595"/>
      <c r="G110" s="549"/>
      <c r="H110" s="569"/>
      <c r="I110" s="568">
        <v>0</v>
      </c>
      <c r="J110" s="581"/>
    </row>
    <row r="111" spans="1:10" ht="23.1" customHeight="1">
      <c r="A111" s="724" t="s">
        <v>1609</v>
      </c>
      <c r="B111" s="724"/>
      <c r="C111" s="724"/>
      <c r="D111" s="724"/>
      <c r="E111" s="724"/>
      <c r="F111" s="724"/>
      <c r="G111" s="724"/>
      <c r="H111" s="724"/>
      <c r="I111" s="568">
        <v>898395.80800000008</v>
      </c>
      <c r="J111" s="574"/>
    </row>
    <row r="112" spans="1:10" ht="23.1" customHeight="1">
      <c r="A112" s="561" t="s">
        <v>3668</v>
      </c>
      <c r="B112" s="562" t="s">
        <v>1598</v>
      </c>
      <c r="C112" s="562" t="s">
        <v>969</v>
      </c>
      <c r="D112" s="562" t="s">
        <v>1596</v>
      </c>
      <c r="E112" s="562" t="s">
        <v>5</v>
      </c>
      <c r="F112" s="563" t="s">
        <v>1789</v>
      </c>
      <c r="G112" s="563" t="s">
        <v>1597</v>
      </c>
      <c r="H112" s="562" t="s">
        <v>250</v>
      </c>
      <c r="I112" s="564" t="s">
        <v>3669</v>
      </c>
      <c r="J112" s="562" t="s">
        <v>1792</v>
      </c>
    </row>
    <row r="113" spans="1:10" ht="23.1" customHeight="1">
      <c r="A113" s="570"/>
      <c r="B113" s="569" t="s">
        <v>1687</v>
      </c>
      <c r="C113" s="549" t="s">
        <v>3561</v>
      </c>
      <c r="D113" s="596" t="s">
        <v>2851</v>
      </c>
      <c r="E113" s="597" t="s">
        <v>57</v>
      </c>
      <c r="F113" s="549" t="s">
        <v>2851</v>
      </c>
      <c r="G113" s="549" t="s">
        <v>3379</v>
      </c>
      <c r="H113" s="574" t="s">
        <v>2852</v>
      </c>
      <c r="I113" s="568">
        <v>12700</v>
      </c>
      <c r="J113" s="574"/>
    </row>
    <row r="114" spans="1:10" ht="55" customHeight="1">
      <c r="A114" s="570"/>
      <c r="B114" s="569" t="s">
        <v>1687</v>
      </c>
      <c r="C114" s="549" t="s">
        <v>3561</v>
      </c>
      <c r="D114" s="596" t="s">
        <v>3519</v>
      </c>
      <c r="E114" s="569" t="s">
        <v>68</v>
      </c>
      <c r="F114" s="549"/>
      <c r="G114" s="549" t="s">
        <v>3379</v>
      </c>
      <c r="H114" s="574" t="s">
        <v>3628</v>
      </c>
      <c r="I114" s="568">
        <v>136000</v>
      </c>
      <c r="J114" s="598" t="s">
        <v>3678</v>
      </c>
    </row>
    <row r="115" spans="1:10" ht="23.1" customHeight="1">
      <c r="A115" s="570"/>
      <c r="B115" s="569" t="s">
        <v>1687</v>
      </c>
      <c r="C115" s="549" t="s">
        <v>3561</v>
      </c>
      <c r="D115" s="567" t="s">
        <v>3679</v>
      </c>
      <c r="E115" s="569" t="s">
        <v>57</v>
      </c>
      <c r="F115" s="549" t="s">
        <v>3680</v>
      </c>
      <c r="G115" s="549" t="s">
        <v>3379</v>
      </c>
      <c r="H115" s="520" t="s">
        <v>3681</v>
      </c>
      <c r="I115" s="568">
        <v>52200</v>
      </c>
      <c r="J115" s="549"/>
    </row>
    <row r="116" spans="1:10" ht="23.1" customHeight="1">
      <c r="A116" s="570"/>
      <c r="B116" s="569" t="s">
        <v>1687</v>
      </c>
      <c r="C116" s="549" t="s">
        <v>3561</v>
      </c>
      <c r="D116" s="596" t="s">
        <v>2691</v>
      </c>
      <c r="E116" s="569"/>
      <c r="F116" s="549"/>
      <c r="G116" s="549" t="s">
        <v>3379</v>
      </c>
      <c r="H116" s="569"/>
      <c r="I116" s="568">
        <v>29500</v>
      </c>
      <c r="J116" s="549"/>
    </row>
    <row r="117" spans="1:10" ht="23.1" customHeight="1">
      <c r="A117" s="570"/>
      <c r="B117" s="569" t="s">
        <v>1687</v>
      </c>
      <c r="C117" s="549" t="s">
        <v>3562</v>
      </c>
      <c r="D117" s="596" t="s">
        <v>2859</v>
      </c>
      <c r="E117" s="574" t="s">
        <v>54</v>
      </c>
      <c r="F117" s="549" t="s">
        <v>2464</v>
      </c>
      <c r="G117" s="549" t="s">
        <v>3379</v>
      </c>
      <c r="H117" s="574" t="s">
        <v>3523</v>
      </c>
      <c r="I117" s="568">
        <v>42900</v>
      </c>
      <c r="J117" s="549"/>
    </row>
    <row r="118" spans="1:10" ht="23.1" customHeight="1">
      <c r="A118" s="570"/>
      <c r="B118" s="569" t="s">
        <v>1687</v>
      </c>
      <c r="C118" s="549" t="s">
        <v>3563</v>
      </c>
      <c r="D118" s="596"/>
      <c r="E118" s="574"/>
      <c r="F118" s="549"/>
      <c r="G118" s="549"/>
      <c r="H118" s="574"/>
      <c r="I118" s="568">
        <v>0</v>
      </c>
      <c r="J118" s="549"/>
    </row>
    <row r="119" spans="1:10" ht="60.05" customHeight="1">
      <c r="A119" s="570"/>
      <c r="B119" s="569" t="s">
        <v>1687</v>
      </c>
      <c r="C119" s="520" t="s">
        <v>3564</v>
      </c>
      <c r="D119" s="599" t="s">
        <v>3682</v>
      </c>
      <c r="E119" s="600"/>
      <c r="F119" s="601"/>
      <c r="G119" s="549" t="s">
        <v>3379</v>
      </c>
      <c r="H119" s="600" t="s">
        <v>3683</v>
      </c>
      <c r="I119" s="568">
        <v>95064</v>
      </c>
      <c r="J119" s="602" t="s">
        <v>3684</v>
      </c>
    </row>
    <row r="120" spans="1:10" ht="23.1" customHeight="1">
      <c r="A120" s="570"/>
      <c r="B120" s="569" t="s">
        <v>1687</v>
      </c>
      <c r="C120" s="520" t="s">
        <v>3565</v>
      </c>
      <c r="D120" s="520"/>
      <c r="E120" s="569"/>
      <c r="F120" s="549"/>
      <c r="G120" s="549"/>
      <c r="H120" s="569"/>
      <c r="I120" s="568">
        <v>0</v>
      </c>
      <c r="J120" s="549"/>
    </row>
    <row r="121" spans="1:10" ht="23.1" customHeight="1">
      <c r="A121" s="570"/>
      <c r="B121" s="569" t="s">
        <v>1687</v>
      </c>
      <c r="C121" s="520" t="s">
        <v>3566</v>
      </c>
      <c r="D121" s="520"/>
      <c r="E121" s="569"/>
      <c r="F121" s="549"/>
      <c r="G121" s="549"/>
      <c r="H121" s="569"/>
      <c r="I121" s="568">
        <v>0</v>
      </c>
      <c r="J121" s="549"/>
    </row>
    <row r="122" spans="1:10" ht="23.1" customHeight="1">
      <c r="A122" s="725" t="s">
        <v>1687</v>
      </c>
      <c r="B122" s="725"/>
      <c r="C122" s="725"/>
      <c r="D122" s="725"/>
      <c r="E122" s="725"/>
      <c r="F122" s="725"/>
      <c r="G122" s="725"/>
      <c r="H122" s="725"/>
      <c r="I122" s="603">
        <v>368364</v>
      </c>
      <c r="J122" s="549"/>
    </row>
    <row r="123" spans="1:10" ht="23.1" customHeight="1">
      <c r="A123" s="561" t="s">
        <v>3668</v>
      </c>
      <c r="B123" s="562" t="s">
        <v>1598</v>
      </c>
      <c r="C123" s="562" t="s">
        <v>969</v>
      </c>
      <c r="D123" s="562" t="s">
        <v>1596</v>
      </c>
      <c r="E123" s="562" t="s">
        <v>5</v>
      </c>
      <c r="F123" s="563" t="s">
        <v>1789</v>
      </c>
      <c r="G123" s="563" t="s">
        <v>1597</v>
      </c>
      <c r="H123" s="562" t="s">
        <v>250</v>
      </c>
      <c r="I123" s="564" t="s">
        <v>3669</v>
      </c>
      <c r="J123" s="562" t="s">
        <v>1792</v>
      </c>
    </row>
    <row r="124" spans="1:10" ht="23.1" customHeight="1">
      <c r="A124" s="566"/>
      <c r="B124" s="520" t="s">
        <v>1647</v>
      </c>
      <c r="C124" s="520" t="s">
        <v>3567</v>
      </c>
      <c r="D124" s="567" t="s">
        <v>819</v>
      </c>
      <c r="E124" s="520" t="s">
        <v>54</v>
      </c>
      <c r="F124" s="549" t="s">
        <v>1666</v>
      </c>
      <c r="G124" s="549" t="s">
        <v>3379</v>
      </c>
      <c r="H124" s="520" t="s">
        <v>820</v>
      </c>
      <c r="I124" s="568">
        <v>197810.47999999998</v>
      </c>
      <c r="J124" s="549" t="s">
        <v>3472</v>
      </c>
    </row>
    <row r="125" spans="1:10" ht="23.1" customHeight="1">
      <c r="A125" s="566"/>
      <c r="B125" s="520" t="s">
        <v>1647</v>
      </c>
      <c r="C125" s="520" t="s">
        <v>3567</v>
      </c>
      <c r="D125" s="567" t="s">
        <v>2864</v>
      </c>
      <c r="E125" s="520" t="s">
        <v>567</v>
      </c>
      <c r="F125" s="549" t="s">
        <v>1662</v>
      </c>
      <c r="G125" s="549" t="s">
        <v>3379</v>
      </c>
      <c r="H125" s="520" t="s">
        <v>842</v>
      </c>
      <c r="I125" s="568">
        <v>112158.976</v>
      </c>
      <c r="J125" s="549" t="s">
        <v>3472</v>
      </c>
    </row>
    <row r="126" spans="1:10" ht="40.6" customHeight="1">
      <c r="A126" s="566"/>
      <c r="B126" s="520" t="s">
        <v>1647</v>
      </c>
      <c r="C126" s="520" t="s">
        <v>3567</v>
      </c>
      <c r="D126" s="567" t="s">
        <v>849</v>
      </c>
      <c r="E126" s="520" t="s">
        <v>1562</v>
      </c>
      <c r="F126" s="549" t="s">
        <v>1662</v>
      </c>
      <c r="G126" s="549" t="s">
        <v>3379</v>
      </c>
      <c r="H126" s="520" t="s">
        <v>850</v>
      </c>
      <c r="I126" s="568">
        <v>49761.152000000002</v>
      </c>
      <c r="J126" s="549" t="s">
        <v>3472</v>
      </c>
    </row>
    <row r="127" spans="1:10" ht="23.1" customHeight="1">
      <c r="A127" s="566"/>
      <c r="B127" s="520" t="s">
        <v>1647</v>
      </c>
      <c r="C127" s="520" t="s">
        <v>3567</v>
      </c>
      <c r="D127" s="567" t="s">
        <v>3685</v>
      </c>
      <c r="E127" s="520" t="s">
        <v>54</v>
      </c>
      <c r="F127" s="549" t="s">
        <v>1662</v>
      </c>
      <c r="G127" s="549" t="s">
        <v>3379</v>
      </c>
      <c r="H127" s="520" t="s">
        <v>852</v>
      </c>
      <c r="I127" s="568">
        <v>33457.631999999998</v>
      </c>
      <c r="J127" s="549" t="s">
        <v>3472</v>
      </c>
    </row>
    <row r="128" spans="1:10" ht="23.1" customHeight="1">
      <c r="A128" s="566"/>
      <c r="B128" s="520" t="s">
        <v>1647</v>
      </c>
      <c r="C128" s="520" t="s">
        <v>3568</v>
      </c>
      <c r="D128" s="567" t="s">
        <v>1783</v>
      </c>
      <c r="E128" s="520" t="s">
        <v>54</v>
      </c>
      <c r="F128" s="549" t="s">
        <v>1662</v>
      </c>
      <c r="G128" s="549" t="s">
        <v>3379</v>
      </c>
      <c r="H128" s="520" t="s">
        <v>789</v>
      </c>
      <c r="I128" s="568">
        <v>69665.856</v>
      </c>
      <c r="J128" s="549" t="s">
        <v>3472</v>
      </c>
    </row>
    <row r="129" spans="1:10" ht="23.1" customHeight="1">
      <c r="A129" s="566"/>
      <c r="B129" s="520" t="s">
        <v>1647</v>
      </c>
      <c r="C129" s="520" t="s">
        <v>3568</v>
      </c>
      <c r="D129" s="567" t="s">
        <v>791</v>
      </c>
      <c r="E129" s="520" t="s">
        <v>54</v>
      </c>
      <c r="F129" s="549" t="s">
        <v>1662</v>
      </c>
      <c r="G129" s="549" t="s">
        <v>3379</v>
      </c>
      <c r="H129" s="520" t="s">
        <v>792</v>
      </c>
      <c r="I129" s="568">
        <v>66548.639999999999</v>
      </c>
      <c r="J129" s="549" t="s">
        <v>3472</v>
      </c>
    </row>
    <row r="130" spans="1:10" ht="23.1" customHeight="1">
      <c r="A130" s="570"/>
      <c r="B130" s="520" t="s">
        <v>1647</v>
      </c>
      <c r="C130" s="520" t="s">
        <v>3569</v>
      </c>
      <c r="D130" s="520"/>
      <c r="E130" s="520"/>
      <c r="F130" s="549"/>
      <c r="G130" s="549"/>
      <c r="H130" s="520"/>
      <c r="I130" s="568">
        <v>0</v>
      </c>
      <c r="J130" s="549"/>
    </row>
    <row r="131" spans="1:10" ht="23.1" customHeight="1">
      <c r="A131" s="725" t="s">
        <v>1647</v>
      </c>
      <c r="B131" s="725"/>
      <c r="C131" s="725"/>
      <c r="D131" s="725"/>
      <c r="E131" s="725"/>
      <c r="F131" s="725"/>
      <c r="G131" s="725"/>
      <c r="H131" s="725"/>
      <c r="I131" s="568">
        <v>529402.73600000003</v>
      </c>
      <c r="J131" s="549"/>
    </row>
    <row r="133" spans="1:10" ht="23.1" customHeight="1">
      <c r="A133" s="561" t="s">
        <v>3668</v>
      </c>
      <c r="B133" s="562" t="s">
        <v>1598</v>
      </c>
      <c r="C133" s="562" t="s">
        <v>969</v>
      </c>
      <c r="D133" s="562" t="s">
        <v>1596</v>
      </c>
      <c r="E133" s="562" t="s">
        <v>5</v>
      </c>
      <c r="F133" s="563" t="s">
        <v>1789</v>
      </c>
      <c r="G133" s="563" t="s">
        <v>1597</v>
      </c>
      <c r="H133" s="562" t="s">
        <v>250</v>
      </c>
      <c r="I133" s="564" t="s">
        <v>3669</v>
      </c>
      <c r="J133" s="562" t="s">
        <v>1792</v>
      </c>
    </row>
    <row r="134" spans="1:10" ht="23.1" customHeight="1">
      <c r="A134" s="570"/>
      <c r="B134" s="520" t="s">
        <v>3666</v>
      </c>
      <c r="C134" s="520" t="s">
        <v>3667</v>
      </c>
      <c r="D134" s="567"/>
      <c r="E134" s="520"/>
      <c r="F134" s="549"/>
      <c r="G134" s="549"/>
      <c r="H134" s="520"/>
      <c r="I134" s="568">
        <v>0</v>
      </c>
      <c r="J134" s="549"/>
    </row>
    <row r="135" spans="1:10" ht="23.1" customHeight="1">
      <c r="A135" s="725" t="s">
        <v>3666</v>
      </c>
      <c r="B135" s="725"/>
      <c r="C135" s="725"/>
      <c r="D135" s="725"/>
      <c r="E135" s="725"/>
      <c r="F135" s="725"/>
      <c r="G135" s="725"/>
      <c r="H135" s="725"/>
      <c r="I135" s="568">
        <v>0</v>
      </c>
      <c r="J135" s="549"/>
    </row>
    <row r="136" spans="1:10">
      <c r="I136" s="606"/>
    </row>
    <row r="140" spans="1:10" ht="18.350000000000001">
      <c r="D140" s="560"/>
    </row>
  </sheetData>
  <mergeCells count="10">
    <mergeCell ref="A122:H122"/>
    <mergeCell ref="A131:H131"/>
    <mergeCell ref="A135:H135"/>
    <mergeCell ref="A34:H34"/>
    <mergeCell ref="A42:A44"/>
    <mergeCell ref="I42:I44"/>
    <mergeCell ref="J42:J44"/>
    <mergeCell ref="A54:H54"/>
    <mergeCell ref="A87:H87"/>
    <mergeCell ref="A111:H111"/>
  </mergeCells>
  <phoneticPr fontId="26" type="noConversion"/>
  <printOptions horizontalCentered="1"/>
  <pageMargins left="0.70866141732283516" right="0.70866141732283516" top="0.74803149606299213" bottom="0.74803149606299213" header="0.31496062992126012" footer="0.31496062992126012"/>
  <pageSetup paperSize="9" scale="33" fitToWidth="0" fitToHeight="0" orientation="portrait" r:id="rId1"/>
  <headerFooter alignWithMargins="0">
    <oddHeader>&amp;C2024年外文期刊訂購調查&amp;R學院</oddHeader>
    <oddFooter>&amp;C第 &amp;P 頁，共 &amp;N 頁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75"/>
  <sheetViews>
    <sheetView workbookViewId="0">
      <selection activeCell="G68" sqref="G68"/>
    </sheetView>
  </sheetViews>
  <sheetFormatPr defaultRowHeight="23.1" customHeight="1"/>
  <cols>
    <col min="1" max="1" width="8.875" style="613" customWidth="1"/>
    <col min="2" max="2" width="9.5" style="653" customWidth="1"/>
    <col min="3" max="3" width="22.5" style="613" customWidth="1"/>
    <col min="4" max="4" width="8.25" style="613" customWidth="1"/>
    <col min="5" max="6" width="8.5" style="613" customWidth="1"/>
    <col min="7" max="7" width="13" style="651" customWidth="1"/>
    <col min="8" max="8" width="14.125" style="654" customWidth="1"/>
    <col min="9" max="9" width="19.625" style="613" customWidth="1"/>
    <col min="10" max="253" width="10" style="613" customWidth="1"/>
    <col min="254" max="254" width="5.5" style="613" customWidth="1"/>
    <col min="255" max="255" width="14" style="613" customWidth="1"/>
    <col min="256" max="256" width="8.375" style="613" customWidth="1"/>
    <col min="257" max="257" width="9.5" style="613" customWidth="1"/>
    <col min="258" max="258" width="22.5" style="613" customWidth="1"/>
    <col min="259" max="259" width="6" style="613" customWidth="1"/>
    <col min="260" max="261" width="8.5" style="613" customWidth="1"/>
    <col min="262" max="262" width="8.25" style="613" customWidth="1"/>
    <col min="263" max="509" width="10" style="613" customWidth="1"/>
    <col min="510" max="510" width="5.5" style="613" customWidth="1"/>
    <col min="511" max="511" width="14" style="613" customWidth="1"/>
    <col min="512" max="512" width="8.375" style="613" customWidth="1"/>
    <col min="513" max="513" width="9.5" style="613" customWidth="1"/>
    <col min="514" max="514" width="22.5" style="613" customWidth="1"/>
    <col min="515" max="515" width="6" style="613" customWidth="1"/>
    <col min="516" max="517" width="8.5" style="613" customWidth="1"/>
    <col min="518" max="518" width="8.25" style="613" customWidth="1"/>
    <col min="519" max="765" width="10" style="613" customWidth="1"/>
    <col min="766" max="766" width="5.5" style="613" customWidth="1"/>
    <col min="767" max="767" width="14" style="613" customWidth="1"/>
    <col min="768" max="768" width="8.375" style="613" customWidth="1"/>
    <col min="769" max="769" width="9.5" style="613" customWidth="1"/>
    <col min="770" max="770" width="22.5" style="613" customWidth="1"/>
    <col min="771" max="771" width="6" style="613" customWidth="1"/>
    <col min="772" max="773" width="8.5" style="613" customWidth="1"/>
    <col min="774" max="774" width="8.25" style="613" customWidth="1"/>
    <col min="775" max="1021" width="10" style="613" customWidth="1"/>
    <col min="1022" max="1022" width="5.5" style="613" customWidth="1"/>
    <col min="1023" max="1023" width="14" style="613" customWidth="1"/>
    <col min="1024" max="1024" width="8.375" style="613" customWidth="1"/>
    <col min="1025" max="1025" width="9.5" style="613" customWidth="1"/>
    <col min="1026" max="1026" width="22.5" style="613" customWidth="1"/>
    <col min="1027" max="1027" width="6" style="613" customWidth="1"/>
    <col min="1028" max="1029" width="8.5" style="613" customWidth="1"/>
    <col min="1030" max="1030" width="8.25" style="613" customWidth="1"/>
    <col min="1031" max="1277" width="10" style="613" customWidth="1"/>
    <col min="1278" max="1278" width="5.5" style="613" customWidth="1"/>
    <col min="1279" max="1279" width="14" style="613" customWidth="1"/>
    <col min="1280" max="1280" width="8.375" style="613" customWidth="1"/>
    <col min="1281" max="1281" width="9.5" style="613" customWidth="1"/>
    <col min="1282" max="1282" width="22.5" style="613" customWidth="1"/>
    <col min="1283" max="1283" width="6" style="613" customWidth="1"/>
    <col min="1284" max="1285" width="8.5" style="613" customWidth="1"/>
    <col min="1286" max="1286" width="8.25" style="613" customWidth="1"/>
    <col min="1287" max="1533" width="10" style="613" customWidth="1"/>
    <col min="1534" max="1534" width="5.5" style="613" customWidth="1"/>
    <col min="1535" max="1535" width="14" style="613" customWidth="1"/>
    <col min="1536" max="1536" width="8.375" style="613" customWidth="1"/>
    <col min="1537" max="1537" width="9.5" style="613" customWidth="1"/>
    <col min="1538" max="1538" width="22.5" style="613" customWidth="1"/>
    <col min="1539" max="1539" width="6" style="613" customWidth="1"/>
    <col min="1540" max="1541" width="8.5" style="613" customWidth="1"/>
    <col min="1542" max="1542" width="8.25" style="613" customWidth="1"/>
    <col min="1543" max="1789" width="10" style="613" customWidth="1"/>
    <col min="1790" max="1790" width="5.5" style="613" customWidth="1"/>
    <col min="1791" max="1791" width="14" style="613" customWidth="1"/>
    <col min="1792" max="1792" width="8.375" style="613" customWidth="1"/>
    <col min="1793" max="1793" width="9.5" style="613" customWidth="1"/>
    <col min="1794" max="1794" width="22.5" style="613" customWidth="1"/>
    <col min="1795" max="1795" width="6" style="613" customWidth="1"/>
    <col min="1796" max="1797" width="8.5" style="613" customWidth="1"/>
    <col min="1798" max="1798" width="8.25" style="613" customWidth="1"/>
    <col min="1799" max="2045" width="10" style="613" customWidth="1"/>
    <col min="2046" max="2046" width="5.5" style="613" customWidth="1"/>
    <col min="2047" max="2047" width="14" style="613" customWidth="1"/>
    <col min="2048" max="2048" width="8.375" style="613" customWidth="1"/>
    <col min="2049" max="2049" width="9.5" style="613" customWidth="1"/>
    <col min="2050" max="2050" width="22.5" style="613" customWidth="1"/>
    <col min="2051" max="2051" width="6" style="613" customWidth="1"/>
    <col min="2052" max="2053" width="8.5" style="613" customWidth="1"/>
    <col min="2054" max="2054" width="8.25" style="613" customWidth="1"/>
    <col min="2055" max="2301" width="10" style="613" customWidth="1"/>
    <col min="2302" max="2302" width="5.5" style="613" customWidth="1"/>
    <col min="2303" max="2303" width="14" style="613" customWidth="1"/>
    <col min="2304" max="2304" width="8.375" style="613" customWidth="1"/>
    <col min="2305" max="2305" width="9.5" style="613" customWidth="1"/>
    <col min="2306" max="2306" width="22.5" style="613" customWidth="1"/>
    <col min="2307" max="2307" width="6" style="613" customWidth="1"/>
    <col min="2308" max="2309" width="8.5" style="613" customWidth="1"/>
    <col min="2310" max="2310" width="8.25" style="613" customWidth="1"/>
    <col min="2311" max="2557" width="10" style="613" customWidth="1"/>
    <col min="2558" max="2558" width="5.5" style="613" customWidth="1"/>
    <col min="2559" max="2559" width="14" style="613" customWidth="1"/>
    <col min="2560" max="2560" width="8.375" style="613" customWidth="1"/>
    <col min="2561" max="2561" width="9.5" style="613" customWidth="1"/>
    <col min="2562" max="2562" width="22.5" style="613" customWidth="1"/>
    <col min="2563" max="2563" width="6" style="613" customWidth="1"/>
    <col min="2564" max="2565" width="8.5" style="613" customWidth="1"/>
    <col min="2566" max="2566" width="8.25" style="613" customWidth="1"/>
    <col min="2567" max="2813" width="10" style="613" customWidth="1"/>
    <col min="2814" max="2814" width="5.5" style="613" customWidth="1"/>
    <col min="2815" max="2815" width="14" style="613" customWidth="1"/>
    <col min="2816" max="2816" width="8.375" style="613" customWidth="1"/>
    <col min="2817" max="2817" width="9.5" style="613" customWidth="1"/>
    <col min="2818" max="2818" width="22.5" style="613" customWidth="1"/>
    <col min="2819" max="2819" width="6" style="613" customWidth="1"/>
    <col min="2820" max="2821" width="8.5" style="613" customWidth="1"/>
    <col min="2822" max="2822" width="8.25" style="613" customWidth="1"/>
    <col min="2823" max="3069" width="10" style="613" customWidth="1"/>
    <col min="3070" max="3070" width="5.5" style="613" customWidth="1"/>
    <col min="3071" max="3071" width="14" style="613" customWidth="1"/>
    <col min="3072" max="3072" width="8.375" style="613" customWidth="1"/>
    <col min="3073" max="3073" width="9.5" style="613" customWidth="1"/>
    <col min="3074" max="3074" width="22.5" style="613" customWidth="1"/>
    <col min="3075" max="3075" width="6" style="613" customWidth="1"/>
    <col min="3076" max="3077" width="8.5" style="613" customWidth="1"/>
    <col min="3078" max="3078" width="8.25" style="613" customWidth="1"/>
    <col min="3079" max="3325" width="10" style="613" customWidth="1"/>
    <col min="3326" max="3326" width="5.5" style="613" customWidth="1"/>
    <col min="3327" max="3327" width="14" style="613" customWidth="1"/>
    <col min="3328" max="3328" width="8.375" style="613" customWidth="1"/>
    <col min="3329" max="3329" width="9.5" style="613" customWidth="1"/>
    <col min="3330" max="3330" width="22.5" style="613" customWidth="1"/>
    <col min="3331" max="3331" width="6" style="613" customWidth="1"/>
    <col min="3332" max="3333" width="8.5" style="613" customWidth="1"/>
    <col min="3334" max="3334" width="8.25" style="613" customWidth="1"/>
    <col min="3335" max="3581" width="10" style="613" customWidth="1"/>
    <col min="3582" max="3582" width="5.5" style="613" customWidth="1"/>
    <col min="3583" max="3583" width="14" style="613" customWidth="1"/>
    <col min="3584" max="3584" width="8.375" style="613" customWidth="1"/>
    <col min="3585" max="3585" width="9.5" style="613" customWidth="1"/>
    <col min="3586" max="3586" width="22.5" style="613" customWidth="1"/>
    <col min="3587" max="3587" width="6" style="613" customWidth="1"/>
    <col min="3588" max="3589" width="8.5" style="613" customWidth="1"/>
    <col min="3590" max="3590" width="8.25" style="613" customWidth="1"/>
    <col min="3591" max="3837" width="10" style="613" customWidth="1"/>
    <col min="3838" max="3838" width="5.5" style="613" customWidth="1"/>
    <col min="3839" max="3839" width="14" style="613" customWidth="1"/>
    <col min="3840" max="3840" width="8.375" style="613" customWidth="1"/>
    <col min="3841" max="3841" width="9.5" style="613" customWidth="1"/>
    <col min="3842" max="3842" width="22.5" style="613" customWidth="1"/>
    <col min="3843" max="3843" width="6" style="613" customWidth="1"/>
    <col min="3844" max="3845" width="8.5" style="613" customWidth="1"/>
    <col min="3846" max="3846" width="8.25" style="613" customWidth="1"/>
    <col min="3847" max="4093" width="10" style="613" customWidth="1"/>
    <col min="4094" max="4094" width="5.5" style="613" customWidth="1"/>
    <col min="4095" max="4095" width="14" style="613" customWidth="1"/>
    <col min="4096" max="4096" width="8.375" style="613" customWidth="1"/>
    <col min="4097" max="4097" width="9.5" style="613" customWidth="1"/>
    <col min="4098" max="4098" width="22.5" style="613" customWidth="1"/>
    <col min="4099" max="4099" width="6" style="613" customWidth="1"/>
    <col min="4100" max="4101" width="8.5" style="613" customWidth="1"/>
    <col min="4102" max="4102" width="8.25" style="613" customWidth="1"/>
    <col min="4103" max="4349" width="10" style="613" customWidth="1"/>
    <col min="4350" max="4350" width="5.5" style="613" customWidth="1"/>
    <col min="4351" max="4351" width="14" style="613" customWidth="1"/>
    <col min="4352" max="4352" width="8.375" style="613" customWidth="1"/>
    <col min="4353" max="4353" width="9.5" style="613" customWidth="1"/>
    <col min="4354" max="4354" width="22.5" style="613" customWidth="1"/>
    <col min="4355" max="4355" width="6" style="613" customWidth="1"/>
    <col min="4356" max="4357" width="8.5" style="613" customWidth="1"/>
    <col min="4358" max="4358" width="8.25" style="613" customWidth="1"/>
    <col min="4359" max="4605" width="10" style="613" customWidth="1"/>
    <col min="4606" max="4606" width="5.5" style="613" customWidth="1"/>
    <col min="4607" max="4607" width="14" style="613" customWidth="1"/>
    <col min="4608" max="4608" width="8.375" style="613" customWidth="1"/>
    <col min="4609" max="4609" width="9.5" style="613" customWidth="1"/>
    <col min="4610" max="4610" width="22.5" style="613" customWidth="1"/>
    <col min="4611" max="4611" width="6" style="613" customWidth="1"/>
    <col min="4612" max="4613" width="8.5" style="613" customWidth="1"/>
    <col min="4614" max="4614" width="8.25" style="613" customWidth="1"/>
    <col min="4615" max="4861" width="10" style="613" customWidth="1"/>
    <col min="4862" max="4862" width="5.5" style="613" customWidth="1"/>
    <col min="4863" max="4863" width="14" style="613" customWidth="1"/>
    <col min="4864" max="4864" width="8.375" style="613" customWidth="1"/>
    <col min="4865" max="4865" width="9.5" style="613" customWidth="1"/>
    <col min="4866" max="4866" width="22.5" style="613" customWidth="1"/>
    <col min="4867" max="4867" width="6" style="613" customWidth="1"/>
    <col min="4868" max="4869" width="8.5" style="613" customWidth="1"/>
    <col min="4870" max="4870" width="8.25" style="613" customWidth="1"/>
    <col min="4871" max="5117" width="10" style="613" customWidth="1"/>
    <col min="5118" max="5118" width="5.5" style="613" customWidth="1"/>
    <col min="5119" max="5119" width="14" style="613" customWidth="1"/>
    <col min="5120" max="5120" width="8.375" style="613" customWidth="1"/>
    <col min="5121" max="5121" width="9.5" style="613" customWidth="1"/>
    <col min="5122" max="5122" width="22.5" style="613" customWidth="1"/>
    <col min="5123" max="5123" width="6" style="613" customWidth="1"/>
    <col min="5124" max="5125" width="8.5" style="613" customWidth="1"/>
    <col min="5126" max="5126" width="8.25" style="613" customWidth="1"/>
    <col min="5127" max="5373" width="10" style="613" customWidth="1"/>
    <col min="5374" max="5374" width="5.5" style="613" customWidth="1"/>
    <col min="5375" max="5375" width="14" style="613" customWidth="1"/>
    <col min="5376" max="5376" width="8.375" style="613" customWidth="1"/>
    <col min="5377" max="5377" width="9.5" style="613" customWidth="1"/>
    <col min="5378" max="5378" width="22.5" style="613" customWidth="1"/>
    <col min="5379" max="5379" width="6" style="613" customWidth="1"/>
    <col min="5380" max="5381" width="8.5" style="613" customWidth="1"/>
    <col min="5382" max="5382" width="8.25" style="613" customWidth="1"/>
    <col min="5383" max="5629" width="10" style="613" customWidth="1"/>
    <col min="5630" max="5630" width="5.5" style="613" customWidth="1"/>
    <col min="5631" max="5631" width="14" style="613" customWidth="1"/>
    <col min="5632" max="5632" width="8.375" style="613" customWidth="1"/>
    <col min="5633" max="5633" width="9.5" style="613" customWidth="1"/>
    <col min="5634" max="5634" width="22.5" style="613" customWidth="1"/>
    <col min="5635" max="5635" width="6" style="613" customWidth="1"/>
    <col min="5636" max="5637" width="8.5" style="613" customWidth="1"/>
    <col min="5638" max="5638" width="8.25" style="613" customWidth="1"/>
    <col min="5639" max="5885" width="10" style="613" customWidth="1"/>
    <col min="5886" max="5886" width="5.5" style="613" customWidth="1"/>
    <col min="5887" max="5887" width="14" style="613" customWidth="1"/>
    <col min="5888" max="5888" width="8.375" style="613" customWidth="1"/>
    <col min="5889" max="5889" width="9.5" style="613" customWidth="1"/>
    <col min="5890" max="5890" width="22.5" style="613" customWidth="1"/>
    <col min="5891" max="5891" width="6" style="613" customWidth="1"/>
    <col min="5892" max="5893" width="8.5" style="613" customWidth="1"/>
    <col min="5894" max="5894" width="8.25" style="613" customWidth="1"/>
    <col min="5895" max="6141" width="10" style="613" customWidth="1"/>
    <col min="6142" max="6142" width="5.5" style="613" customWidth="1"/>
    <col min="6143" max="6143" width="14" style="613" customWidth="1"/>
    <col min="6144" max="6144" width="8.375" style="613" customWidth="1"/>
    <col min="6145" max="6145" width="9.5" style="613" customWidth="1"/>
    <col min="6146" max="6146" width="22.5" style="613" customWidth="1"/>
    <col min="6147" max="6147" width="6" style="613" customWidth="1"/>
    <col min="6148" max="6149" width="8.5" style="613" customWidth="1"/>
    <col min="6150" max="6150" width="8.25" style="613" customWidth="1"/>
    <col min="6151" max="6397" width="10" style="613" customWidth="1"/>
    <col min="6398" max="6398" width="5.5" style="613" customWidth="1"/>
    <col min="6399" max="6399" width="14" style="613" customWidth="1"/>
    <col min="6400" max="6400" width="8.375" style="613" customWidth="1"/>
    <col min="6401" max="6401" width="9.5" style="613" customWidth="1"/>
    <col min="6402" max="6402" width="22.5" style="613" customWidth="1"/>
    <col min="6403" max="6403" width="6" style="613" customWidth="1"/>
    <col min="6404" max="6405" width="8.5" style="613" customWidth="1"/>
    <col min="6406" max="6406" width="8.25" style="613" customWidth="1"/>
    <col min="6407" max="6653" width="10" style="613" customWidth="1"/>
    <col min="6654" max="6654" width="5.5" style="613" customWidth="1"/>
    <col min="6655" max="6655" width="14" style="613" customWidth="1"/>
    <col min="6656" max="6656" width="8.375" style="613" customWidth="1"/>
    <col min="6657" max="6657" width="9.5" style="613" customWidth="1"/>
    <col min="6658" max="6658" width="22.5" style="613" customWidth="1"/>
    <col min="6659" max="6659" width="6" style="613" customWidth="1"/>
    <col min="6660" max="6661" width="8.5" style="613" customWidth="1"/>
    <col min="6662" max="6662" width="8.25" style="613" customWidth="1"/>
    <col min="6663" max="6909" width="10" style="613" customWidth="1"/>
    <col min="6910" max="6910" width="5.5" style="613" customWidth="1"/>
    <col min="6911" max="6911" width="14" style="613" customWidth="1"/>
    <col min="6912" max="6912" width="8.375" style="613" customWidth="1"/>
    <col min="6913" max="6913" width="9.5" style="613" customWidth="1"/>
    <col min="6914" max="6914" width="22.5" style="613" customWidth="1"/>
    <col min="6915" max="6915" width="6" style="613" customWidth="1"/>
    <col min="6916" max="6917" width="8.5" style="613" customWidth="1"/>
    <col min="6918" max="6918" width="8.25" style="613" customWidth="1"/>
    <col min="6919" max="7165" width="10" style="613" customWidth="1"/>
    <col min="7166" max="7166" width="5.5" style="613" customWidth="1"/>
    <col min="7167" max="7167" width="14" style="613" customWidth="1"/>
    <col min="7168" max="7168" width="8.375" style="613" customWidth="1"/>
    <col min="7169" max="7169" width="9.5" style="613" customWidth="1"/>
    <col min="7170" max="7170" width="22.5" style="613" customWidth="1"/>
    <col min="7171" max="7171" width="6" style="613" customWidth="1"/>
    <col min="7172" max="7173" width="8.5" style="613" customWidth="1"/>
    <col min="7174" max="7174" width="8.25" style="613" customWidth="1"/>
    <col min="7175" max="7421" width="10" style="613" customWidth="1"/>
    <col min="7422" max="7422" width="5.5" style="613" customWidth="1"/>
    <col min="7423" max="7423" width="14" style="613" customWidth="1"/>
    <col min="7424" max="7424" width="8.375" style="613" customWidth="1"/>
    <col min="7425" max="7425" width="9.5" style="613" customWidth="1"/>
    <col min="7426" max="7426" width="22.5" style="613" customWidth="1"/>
    <col min="7427" max="7427" width="6" style="613" customWidth="1"/>
    <col min="7428" max="7429" width="8.5" style="613" customWidth="1"/>
    <col min="7430" max="7430" width="8.25" style="613" customWidth="1"/>
    <col min="7431" max="7677" width="10" style="613" customWidth="1"/>
    <col min="7678" max="7678" width="5.5" style="613" customWidth="1"/>
    <col min="7679" max="7679" width="14" style="613" customWidth="1"/>
    <col min="7680" max="7680" width="8.375" style="613" customWidth="1"/>
    <col min="7681" max="7681" width="9.5" style="613" customWidth="1"/>
    <col min="7682" max="7682" width="22.5" style="613" customWidth="1"/>
    <col min="7683" max="7683" width="6" style="613" customWidth="1"/>
    <col min="7684" max="7685" width="8.5" style="613" customWidth="1"/>
    <col min="7686" max="7686" width="8.25" style="613" customWidth="1"/>
    <col min="7687" max="7933" width="10" style="613" customWidth="1"/>
    <col min="7934" max="7934" width="5.5" style="613" customWidth="1"/>
    <col min="7935" max="7935" width="14" style="613" customWidth="1"/>
    <col min="7936" max="7936" width="8.375" style="613" customWidth="1"/>
    <col min="7937" max="7937" width="9.5" style="613" customWidth="1"/>
    <col min="7938" max="7938" width="22.5" style="613" customWidth="1"/>
    <col min="7939" max="7939" width="6" style="613" customWidth="1"/>
    <col min="7940" max="7941" width="8.5" style="613" customWidth="1"/>
    <col min="7942" max="7942" width="8.25" style="613" customWidth="1"/>
    <col min="7943" max="8189" width="10" style="613" customWidth="1"/>
    <col min="8190" max="8190" width="5.5" style="613" customWidth="1"/>
    <col min="8191" max="8191" width="14" style="613" customWidth="1"/>
    <col min="8192" max="8192" width="8.375" style="613" customWidth="1"/>
    <col min="8193" max="8193" width="9.5" style="613" customWidth="1"/>
    <col min="8194" max="8194" width="22.5" style="613" customWidth="1"/>
    <col min="8195" max="8195" width="6" style="613" customWidth="1"/>
    <col min="8196" max="8197" width="8.5" style="613" customWidth="1"/>
    <col min="8198" max="8198" width="8.25" style="613" customWidth="1"/>
    <col min="8199" max="8445" width="10" style="613" customWidth="1"/>
    <col min="8446" max="8446" width="5.5" style="613" customWidth="1"/>
    <col min="8447" max="8447" width="14" style="613" customWidth="1"/>
    <col min="8448" max="8448" width="8.375" style="613" customWidth="1"/>
    <col min="8449" max="8449" width="9.5" style="613" customWidth="1"/>
    <col min="8450" max="8450" width="22.5" style="613" customWidth="1"/>
    <col min="8451" max="8451" width="6" style="613" customWidth="1"/>
    <col min="8452" max="8453" width="8.5" style="613" customWidth="1"/>
    <col min="8454" max="8454" width="8.25" style="613" customWidth="1"/>
    <col min="8455" max="8701" width="10" style="613" customWidth="1"/>
    <col min="8702" max="8702" width="5.5" style="613" customWidth="1"/>
    <col min="8703" max="8703" width="14" style="613" customWidth="1"/>
    <col min="8704" max="8704" width="8.375" style="613" customWidth="1"/>
    <col min="8705" max="8705" width="9.5" style="613" customWidth="1"/>
    <col min="8706" max="8706" width="22.5" style="613" customWidth="1"/>
    <col min="8707" max="8707" width="6" style="613" customWidth="1"/>
    <col min="8708" max="8709" width="8.5" style="613" customWidth="1"/>
    <col min="8710" max="8710" width="8.25" style="613" customWidth="1"/>
    <col min="8711" max="8957" width="10" style="613" customWidth="1"/>
    <col min="8958" max="8958" width="5.5" style="613" customWidth="1"/>
    <col min="8959" max="8959" width="14" style="613" customWidth="1"/>
    <col min="8960" max="8960" width="8.375" style="613" customWidth="1"/>
    <col min="8961" max="8961" width="9.5" style="613" customWidth="1"/>
    <col min="8962" max="8962" width="22.5" style="613" customWidth="1"/>
    <col min="8963" max="8963" width="6" style="613" customWidth="1"/>
    <col min="8964" max="8965" width="8.5" style="613" customWidth="1"/>
    <col min="8966" max="8966" width="8.25" style="613" customWidth="1"/>
    <col min="8967" max="9213" width="10" style="613" customWidth="1"/>
    <col min="9214" max="9214" width="5.5" style="613" customWidth="1"/>
    <col min="9215" max="9215" width="14" style="613" customWidth="1"/>
    <col min="9216" max="9216" width="8.375" style="613" customWidth="1"/>
    <col min="9217" max="9217" width="9.5" style="613" customWidth="1"/>
    <col min="9218" max="9218" width="22.5" style="613" customWidth="1"/>
    <col min="9219" max="9219" width="6" style="613" customWidth="1"/>
    <col min="9220" max="9221" width="8.5" style="613" customWidth="1"/>
    <col min="9222" max="9222" width="8.25" style="613" customWidth="1"/>
    <col min="9223" max="9469" width="10" style="613" customWidth="1"/>
    <col min="9470" max="9470" width="5.5" style="613" customWidth="1"/>
    <col min="9471" max="9471" width="14" style="613" customWidth="1"/>
    <col min="9472" max="9472" width="8.375" style="613" customWidth="1"/>
    <col min="9473" max="9473" width="9.5" style="613" customWidth="1"/>
    <col min="9474" max="9474" width="22.5" style="613" customWidth="1"/>
    <col min="9475" max="9475" width="6" style="613" customWidth="1"/>
    <col min="9476" max="9477" width="8.5" style="613" customWidth="1"/>
    <col min="9478" max="9478" width="8.25" style="613" customWidth="1"/>
    <col min="9479" max="9725" width="10" style="613" customWidth="1"/>
    <col min="9726" max="9726" width="5.5" style="613" customWidth="1"/>
    <col min="9727" max="9727" width="14" style="613" customWidth="1"/>
    <col min="9728" max="9728" width="8.375" style="613" customWidth="1"/>
    <col min="9729" max="9729" width="9.5" style="613" customWidth="1"/>
    <col min="9730" max="9730" width="22.5" style="613" customWidth="1"/>
    <col min="9731" max="9731" width="6" style="613" customWidth="1"/>
    <col min="9732" max="9733" width="8.5" style="613" customWidth="1"/>
    <col min="9734" max="9734" width="8.25" style="613" customWidth="1"/>
    <col min="9735" max="9981" width="10" style="613" customWidth="1"/>
    <col min="9982" max="9982" width="5.5" style="613" customWidth="1"/>
    <col min="9983" max="9983" width="14" style="613" customWidth="1"/>
    <col min="9984" max="9984" width="8.375" style="613" customWidth="1"/>
    <col min="9985" max="9985" width="9.5" style="613" customWidth="1"/>
    <col min="9986" max="9986" width="22.5" style="613" customWidth="1"/>
    <col min="9987" max="9987" width="6" style="613" customWidth="1"/>
    <col min="9988" max="9989" width="8.5" style="613" customWidth="1"/>
    <col min="9990" max="9990" width="8.25" style="613" customWidth="1"/>
    <col min="9991" max="10237" width="10" style="613" customWidth="1"/>
    <col min="10238" max="10238" width="5.5" style="613" customWidth="1"/>
    <col min="10239" max="10239" width="14" style="613" customWidth="1"/>
    <col min="10240" max="10240" width="8.375" style="613" customWidth="1"/>
    <col min="10241" max="10241" width="9.5" style="613" customWidth="1"/>
    <col min="10242" max="10242" width="22.5" style="613" customWidth="1"/>
    <col min="10243" max="10243" width="6" style="613" customWidth="1"/>
    <col min="10244" max="10245" width="8.5" style="613" customWidth="1"/>
    <col min="10246" max="10246" width="8.25" style="613" customWidth="1"/>
    <col min="10247" max="10493" width="10" style="613" customWidth="1"/>
    <col min="10494" max="10494" width="5.5" style="613" customWidth="1"/>
    <col min="10495" max="10495" width="14" style="613" customWidth="1"/>
    <col min="10496" max="10496" width="8.375" style="613" customWidth="1"/>
    <col min="10497" max="10497" width="9.5" style="613" customWidth="1"/>
    <col min="10498" max="10498" width="22.5" style="613" customWidth="1"/>
    <col min="10499" max="10499" width="6" style="613" customWidth="1"/>
    <col min="10500" max="10501" width="8.5" style="613" customWidth="1"/>
    <col min="10502" max="10502" width="8.25" style="613" customWidth="1"/>
    <col min="10503" max="10749" width="10" style="613" customWidth="1"/>
    <col min="10750" max="10750" width="5.5" style="613" customWidth="1"/>
    <col min="10751" max="10751" width="14" style="613" customWidth="1"/>
    <col min="10752" max="10752" width="8.375" style="613" customWidth="1"/>
    <col min="10753" max="10753" width="9.5" style="613" customWidth="1"/>
    <col min="10754" max="10754" width="22.5" style="613" customWidth="1"/>
    <col min="10755" max="10755" width="6" style="613" customWidth="1"/>
    <col min="10756" max="10757" width="8.5" style="613" customWidth="1"/>
    <col min="10758" max="10758" width="8.25" style="613" customWidth="1"/>
    <col min="10759" max="11005" width="10" style="613" customWidth="1"/>
    <col min="11006" max="11006" width="5.5" style="613" customWidth="1"/>
    <col min="11007" max="11007" width="14" style="613" customWidth="1"/>
    <col min="11008" max="11008" width="8.375" style="613" customWidth="1"/>
    <col min="11009" max="11009" width="9.5" style="613" customWidth="1"/>
    <col min="11010" max="11010" width="22.5" style="613" customWidth="1"/>
    <col min="11011" max="11011" width="6" style="613" customWidth="1"/>
    <col min="11012" max="11013" width="8.5" style="613" customWidth="1"/>
    <col min="11014" max="11014" width="8.25" style="613" customWidth="1"/>
    <col min="11015" max="11261" width="10" style="613" customWidth="1"/>
    <col min="11262" max="11262" width="5.5" style="613" customWidth="1"/>
    <col min="11263" max="11263" width="14" style="613" customWidth="1"/>
    <col min="11264" max="11264" width="8.375" style="613" customWidth="1"/>
    <col min="11265" max="11265" width="9.5" style="613" customWidth="1"/>
    <col min="11266" max="11266" width="22.5" style="613" customWidth="1"/>
    <col min="11267" max="11267" width="6" style="613" customWidth="1"/>
    <col min="11268" max="11269" width="8.5" style="613" customWidth="1"/>
    <col min="11270" max="11270" width="8.25" style="613" customWidth="1"/>
    <col min="11271" max="11517" width="10" style="613" customWidth="1"/>
    <col min="11518" max="11518" width="5.5" style="613" customWidth="1"/>
    <col min="11519" max="11519" width="14" style="613" customWidth="1"/>
    <col min="11520" max="11520" width="8.375" style="613" customWidth="1"/>
    <col min="11521" max="11521" width="9.5" style="613" customWidth="1"/>
    <col min="11522" max="11522" width="22.5" style="613" customWidth="1"/>
    <col min="11523" max="11523" width="6" style="613" customWidth="1"/>
    <col min="11524" max="11525" width="8.5" style="613" customWidth="1"/>
    <col min="11526" max="11526" width="8.25" style="613" customWidth="1"/>
    <col min="11527" max="11773" width="10" style="613" customWidth="1"/>
    <col min="11774" max="11774" width="5.5" style="613" customWidth="1"/>
    <col min="11775" max="11775" width="14" style="613" customWidth="1"/>
    <col min="11776" max="11776" width="8.375" style="613" customWidth="1"/>
    <col min="11777" max="11777" width="9.5" style="613" customWidth="1"/>
    <col min="11778" max="11778" width="22.5" style="613" customWidth="1"/>
    <col min="11779" max="11779" width="6" style="613" customWidth="1"/>
    <col min="11780" max="11781" width="8.5" style="613" customWidth="1"/>
    <col min="11782" max="11782" width="8.25" style="613" customWidth="1"/>
    <col min="11783" max="12029" width="10" style="613" customWidth="1"/>
    <col min="12030" max="12030" width="5.5" style="613" customWidth="1"/>
    <col min="12031" max="12031" width="14" style="613" customWidth="1"/>
    <col min="12032" max="12032" width="8.375" style="613" customWidth="1"/>
    <col min="12033" max="12033" width="9.5" style="613" customWidth="1"/>
    <col min="12034" max="12034" width="22.5" style="613" customWidth="1"/>
    <col min="12035" max="12035" width="6" style="613" customWidth="1"/>
    <col min="12036" max="12037" width="8.5" style="613" customWidth="1"/>
    <col min="12038" max="12038" width="8.25" style="613" customWidth="1"/>
    <col min="12039" max="12285" width="10" style="613" customWidth="1"/>
    <col min="12286" max="12286" width="5.5" style="613" customWidth="1"/>
    <col min="12287" max="12287" width="14" style="613" customWidth="1"/>
    <col min="12288" max="12288" width="8.375" style="613" customWidth="1"/>
    <col min="12289" max="12289" width="9.5" style="613" customWidth="1"/>
    <col min="12290" max="12290" width="22.5" style="613" customWidth="1"/>
    <col min="12291" max="12291" width="6" style="613" customWidth="1"/>
    <col min="12292" max="12293" width="8.5" style="613" customWidth="1"/>
    <col min="12294" max="12294" width="8.25" style="613" customWidth="1"/>
    <col min="12295" max="12541" width="10" style="613" customWidth="1"/>
    <col min="12542" max="12542" width="5.5" style="613" customWidth="1"/>
    <col min="12543" max="12543" width="14" style="613" customWidth="1"/>
    <col min="12544" max="12544" width="8.375" style="613" customWidth="1"/>
    <col min="12545" max="12545" width="9.5" style="613" customWidth="1"/>
    <col min="12546" max="12546" width="22.5" style="613" customWidth="1"/>
    <col min="12547" max="12547" width="6" style="613" customWidth="1"/>
    <col min="12548" max="12549" width="8.5" style="613" customWidth="1"/>
    <col min="12550" max="12550" width="8.25" style="613" customWidth="1"/>
    <col min="12551" max="12797" width="10" style="613" customWidth="1"/>
    <col min="12798" max="12798" width="5.5" style="613" customWidth="1"/>
    <col min="12799" max="12799" width="14" style="613" customWidth="1"/>
    <col min="12800" max="12800" width="8.375" style="613" customWidth="1"/>
    <col min="12801" max="12801" width="9.5" style="613" customWidth="1"/>
    <col min="12802" max="12802" width="22.5" style="613" customWidth="1"/>
    <col min="12803" max="12803" width="6" style="613" customWidth="1"/>
    <col min="12804" max="12805" width="8.5" style="613" customWidth="1"/>
    <col min="12806" max="12806" width="8.25" style="613" customWidth="1"/>
    <col min="12807" max="13053" width="10" style="613" customWidth="1"/>
    <col min="13054" max="13054" width="5.5" style="613" customWidth="1"/>
    <col min="13055" max="13055" width="14" style="613" customWidth="1"/>
    <col min="13056" max="13056" width="8.375" style="613" customWidth="1"/>
    <col min="13057" max="13057" width="9.5" style="613" customWidth="1"/>
    <col min="13058" max="13058" width="22.5" style="613" customWidth="1"/>
    <col min="13059" max="13059" width="6" style="613" customWidth="1"/>
    <col min="13060" max="13061" width="8.5" style="613" customWidth="1"/>
    <col min="13062" max="13062" width="8.25" style="613" customWidth="1"/>
    <col min="13063" max="13309" width="10" style="613" customWidth="1"/>
    <col min="13310" max="13310" width="5.5" style="613" customWidth="1"/>
    <col min="13311" max="13311" width="14" style="613" customWidth="1"/>
    <col min="13312" max="13312" width="8.375" style="613" customWidth="1"/>
    <col min="13313" max="13313" width="9.5" style="613" customWidth="1"/>
    <col min="13314" max="13314" width="22.5" style="613" customWidth="1"/>
    <col min="13315" max="13315" width="6" style="613" customWidth="1"/>
    <col min="13316" max="13317" width="8.5" style="613" customWidth="1"/>
    <col min="13318" max="13318" width="8.25" style="613" customWidth="1"/>
    <col min="13319" max="13565" width="10" style="613" customWidth="1"/>
    <col min="13566" max="13566" width="5.5" style="613" customWidth="1"/>
    <col min="13567" max="13567" width="14" style="613" customWidth="1"/>
    <col min="13568" max="13568" width="8.375" style="613" customWidth="1"/>
    <col min="13569" max="13569" width="9.5" style="613" customWidth="1"/>
    <col min="13570" max="13570" width="22.5" style="613" customWidth="1"/>
    <col min="13571" max="13571" width="6" style="613" customWidth="1"/>
    <col min="13572" max="13573" width="8.5" style="613" customWidth="1"/>
    <col min="13574" max="13574" width="8.25" style="613" customWidth="1"/>
    <col min="13575" max="13821" width="10" style="613" customWidth="1"/>
    <col min="13822" max="13822" width="5.5" style="613" customWidth="1"/>
    <col min="13823" max="13823" width="14" style="613" customWidth="1"/>
    <col min="13824" max="13824" width="8.375" style="613" customWidth="1"/>
    <col min="13825" max="13825" width="9.5" style="613" customWidth="1"/>
    <col min="13826" max="13826" width="22.5" style="613" customWidth="1"/>
    <col min="13827" max="13827" width="6" style="613" customWidth="1"/>
    <col min="13828" max="13829" width="8.5" style="613" customWidth="1"/>
    <col min="13830" max="13830" width="8.25" style="613" customWidth="1"/>
    <col min="13831" max="14077" width="10" style="613" customWidth="1"/>
    <col min="14078" max="14078" width="5.5" style="613" customWidth="1"/>
    <col min="14079" max="14079" width="14" style="613" customWidth="1"/>
    <col min="14080" max="14080" width="8.375" style="613" customWidth="1"/>
    <col min="14081" max="14081" width="9.5" style="613" customWidth="1"/>
    <col min="14082" max="14082" width="22.5" style="613" customWidth="1"/>
    <col min="14083" max="14083" width="6" style="613" customWidth="1"/>
    <col min="14084" max="14085" width="8.5" style="613" customWidth="1"/>
    <col min="14086" max="14086" width="8.25" style="613" customWidth="1"/>
    <col min="14087" max="14333" width="10" style="613" customWidth="1"/>
    <col min="14334" max="14334" width="5.5" style="613" customWidth="1"/>
    <col min="14335" max="14335" width="14" style="613" customWidth="1"/>
    <col min="14336" max="14336" width="8.375" style="613" customWidth="1"/>
    <col min="14337" max="14337" width="9.5" style="613" customWidth="1"/>
    <col min="14338" max="14338" width="22.5" style="613" customWidth="1"/>
    <col min="14339" max="14339" width="6" style="613" customWidth="1"/>
    <col min="14340" max="14341" width="8.5" style="613" customWidth="1"/>
    <col min="14342" max="14342" width="8.25" style="613" customWidth="1"/>
    <col min="14343" max="14589" width="10" style="613" customWidth="1"/>
    <col min="14590" max="14590" width="5.5" style="613" customWidth="1"/>
    <col min="14591" max="14591" width="14" style="613" customWidth="1"/>
    <col min="14592" max="14592" width="8.375" style="613" customWidth="1"/>
    <col min="14593" max="14593" width="9.5" style="613" customWidth="1"/>
    <col min="14594" max="14594" width="22.5" style="613" customWidth="1"/>
    <col min="14595" max="14595" width="6" style="613" customWidth="1"/>
    <col min="14596" max="14597" width="8.5" style="613" customWidth="1"/>
    <col min="14598" max="14598" width="8.25" style="613" customWidth="1"/>
    <col min="14599" max="14845" width="10" style="613" customWidth="1"/>
    <col min="14846" max="14846" width="5.5" style="613" customWidth="1"/>
    <col min="14847" max="14847" width="14" style="613" customWidth="1"/>
    <col min="14848" max="14848" width="8.375" style="613" customWidth="1"/>
    <col min="14849" max="14849" width="9.5" style="613" customWidth="1"/>
    <col min="14850" max="14850" width="22.5" style="613" customWidth="1"/>
    <col min="14851" max="14851" width="6" style="613" customWidth="1"/>
    <col min="14852" max="14853" width="8.5" style="613" customWidth="1"/>
    <col min="14854" max="14854" width="8.25" style="613" customWidth="1"/>
    <col min="14855" max="15101" width="10" style="613" customWidth="1"/>
    <col min="15102" max="15102" width="5.5" style="613" customWidth="1"/>
    <col min="15103" max="15103" width="14" style="613" customWidth="1"/>
    <col min="15104" max="15104" width="8.375" style="613" customWidth="1"/>
    <col min="15105" max="15105" width="9.5" style="613" customWidth="1"/>
    <col min="15106" max="15106" width="22.5" style="613" customWidth="1"/>
    <col min="15107" max="15107" width="6" style="613" customWidth="1"/>
    <col min="15108" max="15109" width="8.5" style="613" customWidth="1"/>
    <col min="15110" max="15110" width="8.25" style="613" customWidth="1"/>
    <col min="15111" max="15357" width="10" style="613" customWidth="1"/>
    <col min="15358" max="15358" width="5.5" style="613" customWidth="1"/>
    <col min="15359" max="15359" width="14" style="613" customWidth="1"/>
    <col min="15360" max="15360" width="8.375" style="613" customWidth="1"/>
    <col min="15361" max="15361" width="9.5" style="613" customWidth="1"/>
    <col min="15362" max="15362" width="22.5" style="613" customWidth="1"/>
    <col min="15363" max="15363" width="6" style="613" customWidth="1"/>
    <col min="15364" max="15365" width="8.5" style="613" customWidth="1"/>
    <col min="15366" max="15366" width="8.25" style="613" customWidth="1"/>
    <col min="15367" max="15613" width="10" style="613" customWidth="1"/>
    <col min="15614" max="15614" width="5.5" style="613" customWidth="1"/>
    <col min="15615" max="15615" width="14" style="613" customWidth="1"/>
    <col min="15616" max="15616" width="8.375" style="613" customWidth="1"/>
    <col min="15617" max="15617" width="9.5" style="613" customWidth="1"/>
    <col min="15618" max="15618" width="22.5" style="613" customWidth="1"/>
    <col min="15619" max="15619" width="6" style="613" customWidth="1"/>
    <col min="15620" max="15621" width="8.5" style="613" customWidth="1"/>
    <col min="15622" max="15622" width="8.25" style="613" customWidth="1"/>
    <col min="15623" max="15869" width="10" style="613" customWidth="1"/>
    <col min="15870" max="15870" width="5.5" style="613" customWidth="1"/>
    <col min="15871" max="15871" width="14" style="613" customWidth="1"/>
    <col min="15872" max="15872" width="8.375" style="613" customWidth="1"/>
    <col min="15873" max="15873" width="9.5" style="613" customWidth="1"/>
    <col min="15874" max="15874" width="22.5" style="613" customWidth="1"/>
    <col min="15875" max="15875" width="6" style="613" customWidth="1"/>
    <col min="15876" max="15877" width="8.5" style="613" customWidth="1"/>
    <col min="15878" max="15878" width="8.25" style="613" customWidth="1"/>
    <col min="15879" max="16125" width="10" style="613" customWidth="1"/>
    <col min="16126" max="16126" width="5.5" style="613" customWidth="1"/>
    <col min="16127" max="16127" width="14" style="613" customWidth="1"/>
    <col min="16128" max="16128" width="8.375" style="613" customWidth="1"/>
    <col min="16129" max="16129" width="9.5" style="613" customWidth="1"/>
    <col min="16130" max="16130" width="22.5" style="613" customWidth="1"/>
    <col min="16131" max="16131" width="6" style="613" customWidth="1"/>
    <col min="16132" max="16133" width="8.5" style="613" customWidth="1"/>
    <col min="16134" max="16134" width="8.25" style="613" customWidth="1"/>
    <col min="16135" max="16384" width="10" style="613" customWidth="1"/>
  </cols>
  <sheetData>
    <row r="1" spans="1:8" ht="30.8" customHeight="1">
      <c r="A1" s="607" t="s">
        <v>1598</v>
      </c>
      <c r="B1" s="608" t="s">
        <v>969</v>
      </c>
      <c r="C1" s="608" t="s">
        <v>1596</v>
      </c>
      <c r="D1" s="609" t="s">
        <v>5</v>
      </c>
      <c r="E1" s="608" t="s">
        <v>1789</v>
      </c>
      <c r="F1" s="610" t="s">
        <v>250</v>
      </c>
      <c r="G1" s="611" t="s">
        <v>3775</v>
      </c>
      <c r="H1" s="612" t="s">
        <v>1546</v>
      </c>
    </row>
    <row r="2" spans="1:8" ht="23.1" customHeight="1">
      <c r="A2" s="614" t="s">
        <v>1610</v>
      </c>
      <c r="B2" s="615" t="s">
        <v>3531</v>
      </c>
      <c r="C2" s="616"/>
      <c r="D2" s="617"/>
      <c r="E2" s="618"/>
      <c r="F2" s="614"/>
      <c r="G2" s="619">
        <v>0</v>
      </c>
      <c r="H2" s="620"/>
    </row>
    <row r="3" spans="1:8" ht="23.1" customHeight="1">
      <c r="A3" s="614" t="s">
        <v>1610</v>
      </c>
      <c r="B3" s="621" t="s">
        <v>3532</v>
      </c>
      <c r="C3" s="616" t="s">
        <v>100</v>
      </c>
      <c r="D3" s="617" t="s">
        <v>22</v>
      </c>
      <c r="E3" s="618"/>
      <c r="F3" s="614"/>
      <c r="G3" s="619">
        <v>1116.5</v>
      </c>
      <c r="H3" s="622"/>
    </row>
    <row r="4" spans="1:8" ht="23.1" customHeight="1">
      <c r="A4" s="614" t="s">
        <v>1610</v>
      </c>
      <c r="B4" s="615" t="s">
        <v>3533</v>
      </c>
      <c r="C4" s="616"/>
      <c r="D4" s="617"/>
      <c r="E4" s="618"/>
      <c r="F4" s="614"/>
      <c r="G4" s="619">
        <v>0</v>
      </c>
      <c r="H4" s="622"/>
    </row>
    <row r="5" spans="1:8" ht="23.1" customHeight="1">
      <c r="A5" s="614" t="s">
        <v>1610</v>
      </c>
      <c r="B5" s="615" t="s">
        <v>3534</v>
      </c>
      <c r="C5" s="616"/>
      <c r="D5" s="617"/>
      <c r="E5" s="618"/>
      <c r="F5" s="614"/>
      <c r="G5" s="619">
        <v>0</v>
      </c>
      <c r="H5" s="622"/>
    </row>
    <row r="6" spans="1:8" ht="28.5" customHeight="1">
      <c r="A6" s="614" t="s">
        <v>1610</v>
      </c>
      <c r="B6" s="615" t="s">
        <v>3535</v>
      </c>
      <c r="C6" s="616"/>
      <c r="D6" s="617"/>
      <c r="E6" s="618"/>
      <c r="F6" s="614"/>
      <c r="G6" s="619">
        <v>0</v>
      </c>
      <c r="H6" s="622"/>
    </row>
    <row r="7" spans="1:8" ht="23.1" customHeight="1">
      <c r="A7" s="614" t="s">
        <v>1610</v>
      </c>
      <c r="B7" s="615" t="s">
        <v>3536</v>
      </c>
      <c r="C7" s="616"/>
      <c r="D7" s="617"/>
      <c r="E7" s="618"/>
      <c r="F7" s="614"/>
      <c r="G7" s="619">
        <v>0</v>
      </c>
      <c r="H7" s="622"/>
    </row>
    <row r="8" spans="1:8" ht="23.1" customHeight="1">
      <c r="A8" s="614" t="s">
        <v>1610</v>
      </c>
      <c r="B8" s="615" t="s">
        <v>3429</v>
      </c>
      <c r="C8" s="616" t="s">
        <v>26</v>
      </c>
      <c r="D8" s="617" t="s">
        <v>22</v>
      </c>
      <c r="E8" s="618"/>
      <c r="F8" s="614" t="s">
        <v>3633</v>
      </c>
      <c r="G8" s="619">
        <v>1337.6</v>
      </c>
      <c r="H8" s="622"/>
    </row>
    <row r="9" spans="1:8" ht="23.1" customHeight="1">
      <c r="A9" s="614" t="s">
        <v>1610</v>
      </c>
      <c r="B9" s="615" t="s">
        <v>3537</v>
      </c>
      <c r="C9" s="618"/>
      <c r="D9" s="623"/>
      <c r="E9" s="618"/>
      <c r="F9" s="614"/>
      <c r="G9" s="619">
        <v>0</v>
      </c>
      <c r="H9" s="624"/>
    </row>
    <row r="10" spans="1:8" ht="23.1" customHeight="1">
      <c r="A10" s="614" t="s">
        <v>1610</v>
      </c>
      <c r="B10" s="615" t="s">
        <v>3538</v>
      </c>
      <c r="C10" s="618"/>
      <c r="D10" s="623"/>
      <c r="E10" s="618"/>
      <c r="F10" s="614"/>
      <c r="G10" s="619">
        <v>0</v>
      </c>
      <c r="H10" s="624"/>
    </row>
    <row r="11" spans="1:8" ht="23.1" customHeight="1">
      <c r="A11" s="614" t="s">
        <v>1610</v>
      </c>
      <c r="B11" s="625" t="s">
        <v>3539</v>
      </c>
      <c r="C11" s="626"/>
      <c r="D11" s="627"/>
      <c r="E11" s="626"/>
      <c r="F11" s="628"/>
      <c r="G11" s="629">
        <v>0</v>
      </c>
      <c r="H11" s="630"/>
    </row>
    <row r="12" spans="1:8" ht="33.049999999999997" customHeight="1">
      <c r="A12" s="614" t="s">
        <v>1610</v>
      </c>
      <c r="B12" s="615" t="s">
        <v>3540</v>
      </c>
      <c r="C12" s="631" t="s">
        <v>168</v>
      </c>
      <c r="D12" s="617" t="s">
        <v>25</v>
      </c>
      <c r="E12" s="631"/>
      <c r="F12" s="631" t="s">
        <v>3634</v>
      </c>
      <c r="G12" s="619">
        <v>1147.3</v>
      </c>
      <c r="H12" s="632"/>
    </row>
    <row r="13" spans="1:8" ht="32.25" customHeight="1">
      <c r="A13" s="614" t="s">
        <v>1610</v>
      </c>
      <c r="B13" s="615" t="s">
        <v>3541</v>
      </c>
      <c r="C13" s="631"/>
      <c r="D13" s="617"/>
      <c r="E13" s="631"/>
      <c r="F13" s="631"/>
      <c r="G13" s="619">
        <v>0</v>
      </c>
      <c r="H13" s="632"/>
    </row>
    <row r="14" spans="1:8" ht="23.1" customHeight="1">
      <c r="A14" s="718"/>
      <c r="B14" s="718"/>
      <c r="C14" s="718"/>
      <c r="D14" s="718"/>
      <c r="E14" s="718"/>
      <c r="F14" s="718"/>
      <c r="G14" s="619">
        <f>SUM(G2:G13)</f>
        <v>3601.3999999999996</v>
      </c>
      <c r="H14" s="632"/>
    </row>
    <row r="15" spans="1:8" ht="23.1" customHeight="1">
      <c r="A15" s="607" t="s">
        <v>1598</v>
      </c>
      <c r="B15" s="608" t="s">
        <v>969</v>
      </c>
      <c r="C15" s="608" t="s">
        <v>1596</v>
      </c>
      <c r="D15" s="609" t="s">
        <v>5</v>
      </c>
      <c r="E15" s="608" t="s">
        <v>1789</v>
      </c>
      <c r="F15" s="610" t="s">
        <v>250</v>
      </c>
      <c r="G15" s="611" t="s">
        <v>3775</v>
      </c>
      <c r="H15" s="612" t="s">
        <v>1546</v>
      </c>
    </row>
    <row r="16" spans="1:8" ht="23.1" customHeight="1">
      <c r="A16" s="614" t="s">
        <v>1601</v>
      </c>
      <c r="B16" s="615" t="s">
        <v>2877</v>
      </c>
      <c r="C16" s="633"/>
      <c r="D16" s="617"/>
      <c r="E16" s="631"/>
      <c r="F16" s="631"/>
      <c r="G16" s="619">
        <v>0</v>
      </c>
      <c r="H16" s="624"/>
    </row>
    <row r="17" spans="1:9" ht="23.1" customHeight="1">
      <c r="A17" s="614" t="s">
        <v>1601</v>
      </c>
      <c r="B17" s="623" t="s">
        <v>2708</v>
      </c>
      <c r="C17" s="618"/>
      <c r="D17" s="617"/>
      <c r="E17" s="618"/>
      <c r="F17" s="618"/>
      <c r="G17" s="619">
        <v>0</v>
      </c>
      <c r="H17" s="622"/>
    </row>
    <row r="18" spans="1:9" ht="31.6" customHeight="1">
      <c r="A18" s="614" t="s">
        <v>1601</v>
      </c>
      <c r="B18" s="623" t="s">
        <v>3542</v>
      </c>
      <c r="C18" s="631"/>
      <c r="D18" s="617"/>
      <c r="E18" s="631"/>
      <c r="F18" s="631"/>
      <c r="G18" s="619">
        <v>0</v>
      </c>
      <c r="H18" s="622"/>
    </row>
    <row r="19" spans="1:9" ht="23.1" customHeight="1">
      <c r="A19" s="614" t="s">
        <v>1601</v>
      </c>
      <c r="B19" s="618" t="s">
        <v>2888</v>
      </c>
      <c r="C19" s="618" t="s">
        <v>59</v>
      </c>
      <c r="D19" s="617" t="s">
        <v>25</v>
      </c>
      <c r="E19" s="618" t="s">
        <v>3636</v>
      </c>
      <c r="F19" s="618" t="s">
        <v>1633</v>
      </c>
      <c r="G19" s="619">
        <v>6990.06</v>
      </c>
      <c r="H19" s="622"/>
    </row>
    <row r="20" spans="1:9" ht="36" customHeight="1">
      <c r="A20" s="614" t="s">
        <v>1601</v>
      </c>
      <c r="B20" s="618" t="s">
        <v>2896</v>
      </c>
      <c r="C20" s="618"/>
      <c r="D20" s="617"/>
      <c r="E20" s="618"/>
      <c r="F20" s="618"/>
      <c r="G20" s="619">
        <v>0</v>
      </c>
      <c r="H20" s="634"/>
    </row>
    <row r="21" spans="1:9" ht="67.599999999999994" customHeight="1">
      <c r="A21" s="614" t="s">
        <v>1601</v>
      </c>
      <c r="B21" s="621" t="s">
        <v>3545</v>
      </c>
      <c r="C21" s="631"/>
      <c r="D21" s="617"/>
      <c r="E21" s="631"/>
      <c r="F21" s="631"/>
      <c r="G21" s="619">
        <v>0</v>
      </c>
      <c r="H21" s="620"/>
    </row>
    <row r="22" spans="1:9" ht="34.549999999999997" customHeight="1">
      <c r="A22" s="614" t="s">
        <v>1601</v>
      </c>
      <c r="B22" s="621" t="s">
        <v>3548</v>
      </c>
      <c r="C22" s="633" t="s">
        <v>3311</v>
      </c>
      <c r="D22" s="617" t="s">
        <v>25</v>
      </c>
      <c r="E22" s="631" t="s">
        <v>1890</v>
      </c>
      <c r="F22" s="631" t="s">
        <v>1891</v>
      </c>
      <c r="G22" s="635">
        <v>19504.100000000002</v>
      </c>
      <c r="H22" s="624"/>
    </row>
    <row r="23" spans="1:9" ht="33.75" customHeight="1">
      <c r="A23" s="614" t="s">
        <v>1601</v>
      </c>
      <c r="B23" s="615" t="s">
        <v>3549</v>
      </c>
      <c r="C23" s="631"/>
      <c r="D23" s="617"/>
      <c r="E23" s="614"/>
      <c r="F23" s="614"/>
      <c r="G23" s="619">
        <v>0</v>
      </c>
      <c r="H23" s="622"/>
    </row>
    <row r="24" spans="1:9" ht="36.85" customHeight="1">
      <c r="A24" s="614" t="s">
        <v>1601</v>
      </c>
      <c r="B24" s="615" t="s">
        <v>3550</v>
      </c>
      <c r="C24" s="631"/>
      <c r="D24" s="617"/>
      <c r="E24" s="614"/>
      <c r="F24" s="614"/>
      <c r="G24" s="619">
        <v>0</v>
      </c>
      <c r="H24" s="622"/>
    </row>
    <row r="25" spans="1:9" ht="23.1" customHeight="1">
      <c r="A25" s="718"/>
      <c r="B25" s="718"/>
      <c r="C25" s="718"/>
      <c r="D25" s="718"/>
      <c r="E25" s="718"/>
      <c r="F25" s="718"/>
      <c r="G25" s="619">
        <f>SUM(G16:G24)</f>
        <v>26494.160000000003</v>
      </c>
      <c r="H25" s="632"/>
    </row>
    <row r="26" spans="1:9" ht="23.1" customHeight="1">
      <c r="A26" s="607" t="s">
        <v>1598</v>
      </c>
      <c r="B26" s="608" t="s">
        <v>969</v>
      </c>
      <c r="C26" s="608" t="s">
        <v>1596</v>
      </c>
      <c r="D26" s="609" t="s">
        <v>5</v>
      </c>
      <c r="E26" s="608" t="s">
        <v>1789</v>
      </c>
      <c r="F26" s="610" t="s">
        <v>250</v>
      </c>
      <c r="G26" s="611" t="s">
        <v>3775</v>
      </c>
      <c r="H26" s="612" t="s">
        <v>1546</v>
      </c>
    </row>
    <row r="27" spans="1:9" ht="23.1" customHeight="1">
      <c r="A27" s="628" t="s">
        <v>1603</v>
      </c>
      <c r="B27" s="627" t="s">
        <v>3148</v>
      </c>
      <c r="C27" s="626"/>
      <c r="D27" s="627"/>
      <c r="E27" s="626"/>
      <c r="F27" s="628"/>
      <c r="G27" s="629">
        <v>0</v>
      </c>
      <c r="H27" s="630"/>
    </row>
    <row r="28" spans="1:9" ht="23.1" customHeight="1">
      <c r="A28" s="614" t="s">
        <v>1603</v>
      </c>
      <c r="B28" s="623" t="s">
        <v>3153</v>
      </c>
      <c r="C28" s="631"/>
      <c r="D28" s="617"/>
      <c r="E28" s="631"/>
      <c r="F28" s="631"/>
      <c r="G28" s="619">
        <v>0</v>
      </c>
      <c r="H28" s="622"/>
    </row>
    <row r="29" spans="1:9" ht="23.1" customHeight="1">
      <c r="A29" s="614" t="s">
        <v>1603</v>
      </c>
      <c r="B29" s="623" t="s">
        <v>3166</v>
      </c>
      <c r="C29" s="631"/>
      <c r="D29" s="617"/>
      <c r="E29" s="631"/>
      <c r="F29" s="631"/>
      <c r="G29" s="619">
        <v>0</v>
      </c>
      <c r="H29" s="622"/>
    </row>
    <row r="30" spans="1:9" ht="60.75" customHeight="1">
      <c r="A30" s="614" t="s">
        <v>1603</v>
      </c>
      <c r="B30" s="623" t="s">
        <v>2909</v>
      </c>
      <c r="C30" s="631"/>
      <c r="D30" s="617"/>
      <c r="E30" s="631"/>
      <c r="F30" s="636"/>
      <c r="G30" s="619">
        <v>0</v>
      </c>
      <c r="H30" s="622"/>
      <c r="I30" s="637"/>
    </row>
    <row r="31" spans="1:9" ht="23.1" customHeight="1">
      <c r="A31" s="614" t="s">
        <v>1603</v>
      </c>
      <c r="B31" s="638" t="s">
        <v>2916</v>
      </c>
      <c r="C31" s="631" t="s">
        <v>1619</v>
      </c>
      <c r="D31" s="617" t="s">
        <v>22</v>
      </c>
      <c r="E31" s="631" t="s">
        <v>1799</v>
      </c>
      <c r="F31" s="631"/>
      <c r="G31" s="619">
        <v>1945.6000000000001</v>
      </c>
      <c r="H31" s="622"/>
    </row>
    <row r="32" spans="1:9" ht="23.1" customHeight="1">
      <c r="A32" s="614" t="s">
        <v>1603</v>
      </c>
      <c r="B32" s="638" t="s">
        <v>2916</v>
      </c>
      <c r="C32" s="618" t="s">
        <v>65</v>
      </c>
      <c r="D32" s="617" t="s">
        <v>25</v>
      </c>
      <c r="E32" s="618" t="s">
        <v>2093</v>
      </c>
      <c r="F32" s="618" t="s">
        <v>1637</v>
      </c>
      <c r="G32" s="619">
        <v>4175.71</v>
      </c>
      <c r="H32" s="622"/>
    </row>
    <row r="33" spans="1:12" ht="23.1" customHeight="1">
      <c r="A33" s="614" t="s">
        <v>1603</v>
      </c>
      <c r="B33" s="638" t="s">
        <v>2916</v>
      </c>
      <c r="C33" s="618" t="s">
        <v>3638</v>
      </c>
      <c r="D33" s="617" t="s">
        <v>17</v>
      </c>
      <c r="E33" s="618"/>
      <c r="F33" s="618"/>
      <c r="G33" s="619">
        <v>3146.9900000000002</v>
      </c>
      <c r="H33" s="622"/>
    </row>
    <row r="34" spans="1:12" ht="23.1" customHeight="1">
      <c r="A34" s="614" t="s">
        <v>1603</v>
      </c>
      <c r="B34" s="638" t="s">
        <v>3185</v>
      </c>
      <c r="C34" s="618"/>
      <c r="D34" s="617"/>
      <c r="E34" s="618"/>
      <c r="F34" s="618"/>
      <c r="G34" s="619">
        <v>0</v>
      </c>
      <c r="H34" s="622"/>
    </row>
    <row r="35" spans="1:12" ht="23.1" customHeight="1">
      <c r="A35" s="614" t="s">
        <v>1603</v>
      </c>
      <c r="B35" s="639" t="s">
        <v>3552</v>
      </c>
      <c r="C35" s="631"/>
      <c r="D35" s="617"/>
      <c r="E35" s="614"/>
      <c r="F35" s="614"/>
      <c r="G35" s="619">
        <v>0</v>
      </c>
      <c r="H35" s="632"/>
    </row>
    <row r="36" spans="1:12" ht="23.1" customHeight="1">
      <c r="A36" s="614" t="s">
        <v>1603</v>
      </c>
      <c r="B36" s="639" t="s">
        <v>3553</v>
      </c>
      <c r="C36" s="631"/>
      <c r="D36" s="617"/>
      <c r="E36" s="614"/>
      <c r="F36" s="614"/>
      <c r="G36" s="619">
        <v>0</v>
      </c>
      <c r="H36" s="632"/>
    </row>
    <row r="37" spans="1:12" ht="23.1" customHeight="1">
      <c r="A37" s="614" t="s">
        <v>1603</v>
      </c>
      <c r="B37" s="623" t="s">
        <v>3554</v>
      </c>
      <c r="C37" s="631" t="s">
        <v>3313</v>
      </c>
      <c r="D37" s="617" t="s">
        <v>12</v>
      </c>
      <c r="E37" s="631"/>
      <c r="F37" s="631" t="s">
        <v>3597</v>
      </c>
      <c r="G37" s="619">
        <v>2002</v>
      </c>
      <c r="H37" s="622"/>
    </row>
    <row r="38" spans="1:12" ht="23.1" customHeight="1">
      <c r="A38" s="614" t="s">
        <v>1603</v>
      </c>
      <c r="B38" s="638" t="s">
        <v>3555</v>
      </c>
      <c r="C38" s="618" t="s">
        <v>3556</v>
      </c>
      <c r="D38" s="617" t="s">
        <v>25</v>
      </c>
      <c r="E38" s="618"/>
      <c r="F38" s="618" t="s">
        <v>2293</v>
      </c>
      <c r="G38" s="619">
        <v>2040.5</v>
      </c>
      <c r="H38" s="620"/>
    </row>
    <row r="39" spans="1:12" ht="23.1" customHeight="1">
      <c r="A39" s="614" t="s">
        <v>1603</v>
      </c>
      <c r="B39" s="638" t="s">
        <v>3557</v>
      </c>
      <c r="C39" s="618"/>
      <c r="D39" s="617"/>
      <c r="E39" s="618"/>
      <c r="F39" s="618"/>
      <c r="G39" s="619">
        <v>0</v>
      </c>
      <c r="H39" s="622"/>
    </row>
    <row r="40" spans="1:12" ht="23.1" customHeight="1">
      <c r="A40" s="718"/>
      <c r="B40" s="718"/>
      <c r="C40" s="718"/>
      <c r="D40" s="718"/>
      <c r="E40" s="718"/>
      <c r="F40" s="718"/>
      <c r="G40" s="619">
        <f>SUM(G27:G39)</f>
        <v>13310.800000000001</v>
      </c>
      <c r="H40" s="632"/>
    </row>
    <row r="41" spans="1:12" ht="23.1" customHeight="1">
      <c r="A41" s="607" t="s">
        <v>1598</v>
      </c>
      <c r="B41" s="608" t="s">
        <v>969</v>
      </c>
      <c r="C41" s="608" t="s">
        <v>1596</v>
      </c>
      <c r="D41" s="609" t="s">
        <v>5</v>
      </c>
      <c r="E41" s="608" t="s">
        <v>1789</v>
      </c>
      <c r="F41" s="610" t="s">
        <v>250</v>
      </c>
      <c r="G41" s="611" t="s">
        <v>3775</v>
      </c>
      <c r="H41" s="612" t="s">
        <v>1546</v>
      </c>
    </row>
    <row r="42" spans="1:12" ht="51.75" customHeight="1">
      <c r="A42" s="614" t="s">
        <v>1609</v>
      </c>
      <c r="B42" s="638" t="s">
        <v>3408</v>
      </c>
      <c r="C42" s="631" t="s">
        <v>3314</v>
      </c>
      <c r="D42" s="617" t="s">
        <v>12</v>
      </c>
      <c r="E42" s="631"/>
      <c r="F42" s="631" t="s">
        <v>3598</v>
      </c>
      <c r="G42" s="619">
        <v>481</v>
      </c>
      <c r="H42" s="622"/>
    </row>
    <row r="43" spans="1:12" ht="23.1" customHeight="1">
      <c r="A43" s="614" t="s">
        <v>1609</v>
      </c>
      <c r="B43" s="638" t="s">
        <v>3410</v>
      </c>
      <c r="C43" s="631"/>
      <c r="D43" s="617"/>
      <c r="E43" s="631"/>
      <c r="F43" s="631"/>
      <c r="G43" s="619">
        <v>0</v>
      </c>
      <c r="H43" s="622"/>
    </row>
    <row r="44" spans="1:12" ht="23.1" customHeight="1">
      <c r="A44" s="614" t="s">
        <v>1609</v>
      </c>
      <c r="B44" s="638" t="s">
        <v>3414</v>
      </c>
      <c r="C44" s="631"/>
      <c r="D44" s="617"/>
      <c r="E44" s="631"/>
      <c r="F44" s="631"/>
      <c r="G44" s="619">
        <v>0</v>
      </c>
      <c r="H44" s="622"/>
    </row>
    <row r="45" spans="1:12" ht="23.1" customHeight="1">
      <c r="A45" s="614" t="s">
        <v>1609</v>
      </c>
      <c r="B45" s="638" t="s">
        <v>3558</v>
      </c>
      <c r="C45" s="631"/>
      <c r="D45" s="617"/>
      <c r="E45" s="631"/>
      <c r="F45" s="631"/>
      <c r="G45" s="619">
        <v>0</v>
      </c>
      <c r="H45" s="622"/>
      <c r="L45" s="640"/>
    </row>
    <row r="46" spans="1:12" ht="23.1" customHeight="1">
      <c r="A46" s="614" t="s">
        <v>1609</v>
      </c>
      <c r="B46" s="638" t="s">
        <v>3415</v>
      </c>
      <c r="C46" s="631"/>
      <c r="D46" s="617"/>
      <c r="E46" s="631"/>
      <c r="F46" s="631"/>
      <c r="G46" s="619">
        <v>0</v>
      </c>
      <c r="H46" s="622"/>
    </row>
    <row r="47" spans="1:12" ht="23.1" customHeight="1">
      <c r="A47" s="614" t="s">
        <v>1609</v>
      </c>
      <c r="B47" s="639" t="s">
        <v>3416</v>
      </c>
      <c r="C47" s="618" t="s">
        <v>1991</v>
      </c>
      <c r="D47" s="618" t="s">
        <v>12</v>
      </c>
      <c r="E47" s="618" t="s">
        <v>1992</v>
      </c>
      <c r="F47" s="641" t="s">
        <v>3664</v>
      </c>
      <c r="G47" s="619">
        <v>97.79</v>
      </c>
      <c r="H47" s="622"/>
    </row>
    <row r="48" spans="1:12" ht="23.1" customHeight="1">
      <c r="A48" s="614" t="s">
        <v>1609</v>
      </c>
      <c r="B48" s="639" t="s">
        <v>3416</v>
      </c>
      <c r="C48" s="618" t="s">
        <v>1951</v>
      </c>
      <c r="D48" s="618" t="s">
        <v>25</v>
      </c>
      <c r="E48" s="618"/>
      <c r="F48" s="641" t="s">
        <v>3640</v>
      </c>
      <c r="G48" s="619">
        <v>1907.2</v>
      </c>
      <c r="H48" s="622"/>
    </row>
    <row r="49" spans="1:8" ht="23.1" customHeight="1">
      <c r="A49" s="614" t="s">
        <v>1609</v>
      </c>
      <c r="B49" s="614" t="s">
        <v>3559</v>
      </c>
      <c r="C49" s="631" t="s">
        <v>49</v>
      </c>
      <c r="D49" s="617" t="s">
        <v>25</v>
      </c>
      <c r="E49" s="631" t="s">
        <v>2237</v>
      </c>
      <c r="F49" s="631" t="s">
        <v>3599</v>
      </c>
      <c r="G49" s="619">
        <v>6144.6</v>
      </c>
      <c r="H49" s="622"/>
    </row>
    <row r="50" spans="1:8" ht="23.1" customHeight="1">
      <c r="A50" s="614" t="s">
        <v>1609</v>
      </c>
      <c r="B50" s="642" t="s">
        <v>3560</v>
      </c>
      <c r="C50" s="631" t="s">
        <v>88</v>
      </c>
      <c r="D50" s="617" t="s">
        <v>25</v>
      </c>
      <c r="E50" s="631" t="s">
        <v>2137</v>
      </c>
      <c r="F50" s="631" t="s">
        <v>2138</v>
      </c>
      <c r="G50" s="619">
        <v>1270.5</v>
      </c>
      <c r="H50" s="622"/>
    </row>
    <row r="51" spans="1:8" ht="23.1" customHeight="1">
      <c r="A51" s="614" t="s">
        <v>1609</v>
      </c>
      <c r="B51" s="642" t="s">
        <v>3560</v>
      </c>
      <c r="C51" s="631" t="s">
        <v>3643</v>
      </c>
      <c r="D51" s="617" t="s">
        <v>22</v>
      </c>
      <c r="E51" s="631"/>
      <c r="F51" s="631"/>
      <c r="G51" s="619">
        <v>832</v>
      </c>
      <c r="H51" s="622"/>
    </row>
    <row r="52" spans="1:8" ht="23.1" customHeight="1">
      <c r="A52" s="614" t="s">
        <v>1609</v>
      </c>
      <c r="B52" s="642" t="s">
        <v>3560</v>
      </c>
      <c r="C52" s="614" t="s">
        <v>2939</v>
      </c>
      <c r="D52" s="617" t="s">
        <v>12</v>
      </c>
      <c r="E52" s="614"/>
      <c r="F52" s="614" t="s">
        <v>2940</v>
      </c>
      <c r="G52" s="619">
        <v>693</v>
      </c>
      <c r="H52" s="622"/>
    </row>
    <row r="53" spans="1:8" ht="23.1" customHeight="1">
      <c r="A53" s="718"/>
      <c r="B53" s="718"/>
      <c r="C53" s="718"/>
      <c r="D53" s="718"/>
      <c r="E53" s="718"/>
      <c r="F53" s="718"/>
      <c r="G53" s="619">
        <f>SUM(G42:G52)</f>
        <v>11426.09</v>
      </c>
      <c r="H53" s="632"/>
    </row>
    <row r="54" spans="1:8" ht="23.1" customHeight="1">
      <c r="A54" s="607" t="s">
        <v>1598</v>
      </c>
      <c r="B54" s="608" t="s">
        <v>969</v>
      </c>
      <c r="C54" s="608" t="s">
        <v>1596</v>
      </c>
      <c r="D54" s="609" t="s">
        <v>5</v>
      </c>
      <c r="E54" s="608" t="s">
        <v>1789</v>
      </c>
      <c r="F54" s="610" t="s">
        <v>250</v>
      </c>
      <c r="G54" s="611" t="s">
        <v>3775</v>
      </c>
      <c r="H54" s="612" t="s">
        <v>1546</v>
      </c>
    </row>
    <row r="55" spans="1:8" ht="23.1" customHeight="1">
      <c r="A55" s="643" t="s">
        <v>1687</v>
      </c>
      <c r="B55" s="644" t="s">
        <v>3561</v>
      </c>
      <c r="C55" s="626"/>
      <c r="D55" s="627"/>
      <c r="E55" s="626"/>
      <c r="F55" s="628"/>
      <c r="G55" s="629">
        <v>0</v>
      </c>
      <c r="H55" s="630"/>
    </row>
    <row r="56" spans="1:8" ht="23.1" customHeight="1">
      <c r="A56" s="643" t="s">
        <v>1687</v>
      </c>
      <c r="B56" s="644" t="s">
        <v>3562</v>
      </c>
      <c r="C56" s="626"/>
      <c r="D56" s="627"/>
      <c r="E56" s="626"/>
      <c r="F56" s="628"/>
      <c r="G56" s="629">
        <v>0</v>
      </c>
      <c r="H56" s="630"/>
    </row>
    <row r="57" spans="1:8" ht="23.1" customHeight="1">
      <c r="A57" s="643" t="s">
        <v>1687</v>
      </c>
      <c r="B57" s="615" t="s">
        <v>3563</v>
      </c>
      <c r="C57" s="626"/>
      <c r="D57" s="627"/>
      <c r="E57" s="626"/>
      <c r="F57" s="628"/>
      <c r="G57" s="629">
        <v>0</v>
      </c>
      <c r="H57" s="630"/>
    </row>
    <row r="58" spans="1:8" ht="23.1" customHeight="1">
      <c r="A58" s="643" t="s">
        <v>1687</v>
      </c>
      <c r="B58" s="615" t="s">
        <v>3564</v>
      </c>
      <c r="C58" s="626"/>
      <c r="D58" s="627"/>
      <c r="E58" s="626"/>
      <c r="F58" s="628"/>
      <c r="G58" s="629">
        <v>0</v>
      </c>
      <c r="H58" s="630"/>
    </row>
    <row r="59" spans="1:8" ht="23.1" customHeight="1">
      <c r="A59" s="643" t="s">
        <v>1687</v>
      </c>
      <c r="B59" s="615" t="s">
        <v>3565</v>
      </c>
      <c r="C59" s="626"/>
      <c r="D59" s="627"/>
      <c r="E59" s="626"/>
      <c r="F59" s="628"/>
      <c r="G59" s="629">
        <v>0</v>
      </c>
      <c r="H59" s="630"/>
    </row>
    <row r="60" spans="1:8" ht="23.1" customHeight="1">
      <c r="A60" s="643" t="s">
        <v>1687</v>
      </c>
      <c r="B60" s="615" t="s">
        <v>3566</v>
      </c>
      <c r="C60" s="626"/>
      <c r="D60" s="627"/>
      <c r="E60" s="626"/>
      <c r="F60" s="628"/>
      <c r="G60" s="629">
        <v>0</v>
      </c>
      <c r="H60" s="630"/>
    </row>
    <row r="61" spans="1:8" ht="23.1" customHeight="1">
      <c r="A61" s="718"/>
      <c r="B61" s="718"/>
      <c r="C61" s="718"/>
      <c r="D61" s="718"/>
      <c r="E61" s="718"/>
      <c r="F61" s="718"/>
      <c r="G61" s="629">
        <v>0</v>
      </c>
      <c r="H61" s="630"/>
    </row>
    <row r="62" spans="1:8" ht="23.1" customHeight="1">
      <c r="A62" s="607" t="s">
        <v>1598</v>
      </c>
      <c r="B62" s="608" t="s">
        <v>969</v>
      </c>
      <c r="C62" s="608" t="s">
        <v>1596</v>
      </c>
      <c r="D62" s="609" t="s">
        <v>5</v>
      </c>
      <c r="E62" s="608" t="s">
        <v>1789</v>
      </c>
      <c r="F62" s="610" t="s">
        <v>250</v>
      </c>
      <c r="G62" s="611" t="s">
        <v>3775</v>
      </c>
      <c r="H62" s="612" t="s">
        <v>1546</v>
      </c>
    </row>
    <row r="63" spans="1:8" s="645" customFormat="1" ht="23.1" customHeight="1">
      <c r="A63" s="614" t="s">
        <v>1647</v>
      </c>
      <c r="B63" s="615" t="s">
        <v>3567</v>
      </c>
      <c r="C63" s="626"/>
      <c r="D63" s="627"/>
      <c r="E63" s="626"/>
      <c r="F63" s="628"/>
      <c r="G63" s="629">
        <v>0</v>
      </c>
      <c r="H63" s="630"/>
    </row>
    <row r="64" spans="1:8" s="645" customFormat="1" ht="23.1" customHeight="1">
      <c r="A64" s="614" t="s">
        <v>1647</v>
      </c>
      <c r="B64" s="615" t="s">
        <v>3568</v>
      </c>
      <c r="C64" s="626"/>
      <c r="D64" s="627"/>
      <c r="E64" s="626"/>
      <c r="F64" s="628"/>
      <c r="G64" s="629">
        <v>0</v>
      </c>
      <c r="H64" s="630"/>
    </row>
    <row r="65" spans="1:9" ht="23.1" customHeight="1">
      <c r="A65" s="614" t="s">
        <v>1647</v>
      </c>
      <c r="B65" s="618" t="s">
        <v>3569</v>
      </c>
      <c r="C65" s="618"/>
      <c r="D65" s="618"/>
      <c r="E65" s="618"/>
      <c r="F65" s="618"/>
      <c r="G65" s="629">
        <v>0</v>
      </c>
      <c r="H65" s="622"/>
    </row>
    <row r="66" spans="1:9" ht="23.1" customHeight="1">
      <c r="A66" s="718"/>
      <c r="B66" s="718"/>
      <c r="C66" s="718"/>
      <c r="D66" s="718"/>
      <c r="E66" s="718"/>
      <c r="F66" s="718"/>
      <c r="G66" s="619">
        <f>SUM(G65)</f>
        <v>0</v>
      </c>
      <c r="H66" s="632"/>
    </row>
    <row r="67" spans="1:9" ht="23.1" customHeight="1">
      <c r="A67" s="607" t="s">
        <v>1598</v>
      </c>
      <c r="B67" s="608" t="s">
        <v>969</v>
      </c>
      <c r="C67" s="608" t="s">
        <v>1596</v>
      </c>
      <c r="D67" s="609" t="s">
        <v>5</v>
      </c>
      <c r="E67" s="608" t="s">
        <v>1789</v>
      </c>
      <c r="F67" s="610" t="s">
        <v>250</v>
      </c>
      <c r="G67" s="611" t="s">
        <v>3775</v>
      </c>
      <c r="H67" s="612" t="s">
        <v>1546</v>
      </c>
    </row>
    <row r="68" spans="1:9" s="645" customFormat="1" ht="23.1" customHeight="1">
      <c r="A68" s="614" t="s">
        <v>3666</v>
      </c>
      <c r="B68" s="615" t="s">
        <v>3667</v>
      </c>
      <c r="C68" s="626"/>
      <c r="D68" s="627"/>
      <c r="E68" s="626"/>
      <c r="F68" s="628"/>
      <c r="G68" s="629">
        <v>0</v>
      </c>
      <c r="H68" s="630"/>
    </row>
    <row r="69" spans="1:9" ht="23.1" customHeight="1">
      <c r="A69" s="718"/>
      <c r="B69" s="718"/>
      <c r="C69" s="718"/>
      <c r="D69" s="718"/>
      <c r="E69" s="718"/>
      <c r="F69" s="718"/>
      <c r="G69" s="619">
        <f>SUM(G68)</f>
        <v>0</v>
      </c>
      <c r="H69" s="632"/>
    </row>
    <row r="70" spans="1:9" ht="23.1" customHeight="1">
      <c r="A70" s="607" t="s">
        <v>3570</v>
      </c>
      <c r="B70" s="608" t="s">
        <v>969</v>
      </c>
      <c r="C70" s="608" t="s">
        <v>1596</v>
      </c>
      <c r="D70" s="609" t="s">
        <v>5</v>
      </c>
      <c r="E70" s="608" t="s">
        <v>1789</v>
      </c>
      <c r="F70" s="610" t="s">
        <v>250</v>
      </c>
      <c r="G70" s="611" t="s">
        <v>3775</v>
      </c>
      <c r="H70" s="612" t="s">
        <v>1546</v>
      </c>
    </row>
    <row r="71" spans="1:9" ht="23.1" customHeight="1">
      <c r="A71" s="628" t="s">
        <v>156</v>
      </c>
      <c r="B71" s="626"/>
      <c r="C71" s="646" t="s">
        <v>220</v>
      </c>
      <c r="D71" s="647" t="s">
        <v>25</v>
      </c>
      <c r="E71" s="614"/>
      <c r="F71" s="648" t="s">
        <v>2176</v>
      </c>
      <c r="G71" s="629">
        <v>2476.8000000000002</v>
      </c>
      <c r="H71" s="630"/>
      <c r="I71" s="649"/>
    </row>
    <row r="72" spans="1:9" ht="23.1" customHeight="1">
      <c r="A72" s="614" t="s">
        <v>156</v>
      </c>
      <c r="B72" s="615"/>
      <c r="C72" s="646" t="s">
        <v>2742</v>
      </c>
      <c r="D72" s="647" t="s">
        <v>25</v>
      </c>
      <c r="E72" s="614"/>
      <c r="F72" s="648" t="s">
        <v>2232</v>
      </c>
      <c r="G72" s="629">
        <v>1280</v>
      </c>
      <c r="H72" s="630"/>
    </row>
    <row r="73" spans="1:9" ht="23.1" customHeight="1">
      <c r="A73" s="718"/>
      <c r="B73" s="718"/>
      <c r="C73" s="718"/>
      <c r="D73" s="718"/>
      <c r="E73" s="718"/>
      <c r="F73" s="718"/>
      <c r="G73" s="619">
        <f>SUM(G71:G72)</f>
        <v>3756.8</v>
      </c>
      <c r="H73" s="632"/>
    </row>
    <row r="74" spans="1:9" ht="23.1" customHeight="1">
      <c r="A74" s="650"/>
      <c r="B74" s="650"/>
      <c r="C74" s="650"/>
      <c r="D74" s="650"/>
      <c r="E74" s="650"/>
      <c r="F74" s="650"/>
      <c r="H74" s="652"/>
    </row>
    <row r="75" spans="1:9" ht="23.1" customHeight="1">
      <c r="F75" s="613" t="s">
        <v>3722</v>
      </c>
      <c r="G75" s="651">
        <v>58589</v>
      </c>
    </row>
  </sheetData>
  <mergeCells count="8">
    <mergeCell ref="A69:F69"/>
    <mergeCell ref="A73:F73"/>
    <mergeCell ref="A14:F14"/>
    <mergeCell ref="A25:F25"/>
    <mergeCell ref="A40:F40"/>
    <mergeCell ref="A53:F53"/>
    <mergeCell ref="A61:F61"/>
    <mergeCell ref="A66:F66"/>
  </mergeCells>
  <phoneticPr fontId="26" type="noConversion"/>
  <printOptions horizontalCentered="1"/>
  <pageMargins left="7.8740157480315029E-2" right="7.8740157480315029E-2" top="0.59055118110236204" bottom="0.39370078740157405" header="0.35433070866141703" footer="0.19685039370078702"/>
  <pageSetup paperSize="9" scale="97" fitToWidth="0" fitToHeight="0" orientation="portrait" r:id="rId1"/>
  <headerFooter alignWithMargins="0">
    <oddHeader>&amp;C2024年中文期刊訂購調查&amp;R學院</oddHeader>
    <oddFooter>&amp;C第 &amp;P 頁，共 &amp;N 頁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37"/>
  <sheetViews>
    <sheetView workbookViewId="0">
      <selection activeCell="H9" sqref="H9"/>
    </sheetView>
  </sheetViews>
  <sheetFormatPr defaultColWidth="10" defaultRowHeight="16.399999999999999"/>
  <cols>
    <col min="1" max="1" width="8.375" style="689" customWidth="1"/>
    <col min="2" max="2" width="9.5" style="658" customWidth="1"/>
    <col min="3" max="3" width="22.875" style="658" customWidth="1"/>
    <col min="4" max="4" width="5.75" style="658" customWidth="1"/>
    <col min="5" max="5" width="8" style="658" customWidth="1"/>
    <col min="6" max="6" width="8.5" style="690" customWidth="1"/>
    <col min="7" max="7" width="9.625" style="689" customWidth="1"/>
    <col min="8" max="8" width="14" style="689" customWidth="1"/>
    <col min="9" max="9" width="17.25" style="658" customWidth="1"/>
    <col min="10" max="10" width="15.625" style="658" customWidth="1"/>
    <col min="11" max="11" width="10" style="658" customWidth="1"/>
    <col min="12" max="16384" width="10" style="658"/>
  </cols>
  <sheetData>
    <row r="1" spans="1:9" ht="23.1" customHeight="1">
      <c r="A1" s="655" t="s">
        <v>1598</v>
      </c>
      <c r="B1" s="655" t="s">
        <v>969</v>
      </c>
      <c r="C1" s="655" t="s">
        <v>1596</v>
      </c>
      <c r="D1" s="655" t="s">
        <v>5</v>
      </c>
      <c r="E1" s="656" t="s">
        <v>1789</v>
      </c>
      <c r="F1" s="656" t="s">
        <v>1597</v>
      </c>
      <c r="G1" s="655" t="s">
        <v>250</v>
      </c>
      <c r="H1" s="657" t="s">
        <v>3774</v>
      </c>
      <c r="I1" s="655" t="s">
        <v>1792</v>
      </c>
    </row>
    <row r="2" spans="1:9" ht="36.85" customHeight="1">
      <c r="A2" s="615" t="s">
        <v>1610</v>
      </c>
      <c r="B2" s="615" t="s">
        <v>3531</v>
      </c>
      <c r="C2" s="659" t="s">
        <v>3686</v>
      </c>
      <c r="D2" s="615" t="s">
        <v>54</v>
      </c>
      <c r="E2" s="644" t="s">
        <v>1662</v>
      </c>
      <c r="F2" s="644" t="s">
        <v>3379</v>
      </c>
      <c r="G2" s="615" t="s">
        <v>870</v>
      </c>
      <c r="H2" s="660">
        <v>55182.527499999997</v>
      </c>
      <c r="I2" s="644" t="s">
        <v>3472</v>
      </c>
    </row>
    <row r="3" spans="1:9" ht="23.1" customHeight="1">
      <c r="A3" s="615" t="s">
        <v>1610</v>
      </c>
      <c r="B3" s="615" t="s">
        <v>3531</v>
      </c>
      <c r="C3" s="659" t="s">
        <v>3687</v>
      </c>
      <c r="D3" s="615" t="s">
        <v>54</v>
      </c>
      <c r="E3" s="644" t="s">
        <v>1666</v>
      </c>
      <c r="F3" s="644" t="s">
        <v>3379</v>
      </c>
      <c r="G3" s="615" t="s">
        <v>1583</v>
      </c>
      <c r="H3" s="660">
        <v>200783.22099999999</v>
      </c>
      <c r="I3" s="644" t="s">
        <v>3472</v>
      </c>
    </row>
    <row r="4" spans="1:9" ht="23.1" customHeight="1">
      <c r="A4" s="615" t="s">
        <v>1610</v>
      </c>
      <c r="B4" s="615" t="s">
        <v>3531</v>
      </c>
      <c r="C4" s="659" t="s">
        <v>1584</v>
      </c>
      <c r="D4" s="615" t="s">
        <v>642</v>
      </c>
      <c r="E4" s="644" t="s">
        <v>1666</v>
      </c>
      <c r="F4" s="644" t="s">
        <v>3379</v>
      </c>
      <c r="G4" s="615" t="s">
        <v>1585</v>
      </c>
      <c r="H4" s="660">
        <v>210137.85499999998</v>
      </c>
      <c r="I4" s="644" t="s">
        <v>3472</v>
      </c>
    </row>
    <row r="5" spans="1:9" ht="35.200000000000003" customHeight="1">
      <c r="A5" s="615" t="s">
        <v>1610</v>
      </c>
      <c r="B5" s="615" t="s">
        <v>3531</v>
      </c>
      <c r="C5" s="659" t="s">
        <v>3688</v>
      </c>
      <c r="D5" s="615" t="s">
        <v>54</v>
      </c>
      <c r="E5" s="644" t="s">
        <v>1662</v>
      </c>
      <c r="F5" s="644" t="s">
        <v>3379</v>
      </c>
      <c r="G5" s="615" t="s">
        <v>880</v>
      </c>
      <c r="H5" s="660">
        <v>73041.404999999999</v>
      </c>
      <c r="I5" s="644" t="s">
        <v>3472</v>
      </c>
    </row>
    <row r="6" spans="1:9" ht="23.1" customHeight="1">
      <c r="A6" s="615" t="s">
        <v>1610</v>
      </c>
      <c r="B6" s="615" t="s">
        <v>3531</v>
      </c>
      <c r="C6" s="659" t="s">
        <v>883</v>
      </c>
      <c r="D6" s="615" t="s">
        <v>567</v>
      </c>
      <c r="E6" s="644" t="s">
        <v>1662</v>
      </c>
      <c r="F6" s="644" t="s">
        <v>3379</v>
      </c>
      <c r="G6" s="615" t="s">
        <v>884</v>
      </c>
      <c r="H6" s="660">
        <v>102124.19500000001</v>
      </c>
      <c r="I6" s="644" t="s">
        <v>3472</v>
      </c>
    </row>
    <row r="7" spans="1:9" ht="23.1" customHeight="1">
      <c r="A7" s="615" t="s">
        <v>1610</v>
      </c>
      <c r="B7" s="615" t="s">
        <v>3531</v>
      </c>
      <c r="C7" s="659" t="s">
        <v>3689</v>
      </c>
      <c r="D7" s="615" t="s">
        <v>54</v>
      </c>
      <c r="E7" s="644" t="s">
        <v>1666</v>
      </c>
      <c r="F7" s="644" t="s">
        <v>3379</v>
      </c>
      <c r="G7" s="615" t="s">
        <v>886</v>
      </c>
      <c r="H7" s="660">
        <v>330587.30299999996</v>
      </c>
      <c r="I7" s="644" t="s">
        <v>3472</v>
      </c>
    </row>
    <row r="8" spans="1:9" ht="23.1" customHeight="1">
      <c r="A8" s="615" t="s">
        <v>1610</v>
      </c>
      <c r="B8" s="615" t="s">
        <v>3532</v>
      </c>
      <c r="C8" s="659" t="s">
        <v>735</v>
      </c>
      <c r="D8" s="615" t="s">
        <v>54</v>
      </c>
      <c r="E8" s="644" t="s">
        <v>1662</v>
      </c>
      <c r="F8" s="644" t="s">
        <v>3379</v>
      </c>
      <c r="G8" s="615" t="s">
        <v>736</v>
      </c>
      <c r="H8" s="660">
        <v>95047.53</v>
      </c>
      <c r="I8" s="644" t="s">
        <v>3472</v>
      </c>
    </row>
    <row r="9" spans="1:9" ht="33.049999999999997" customHeight="1">
      <c r="A9" s="615" t="s">
        <v>1610</v>
      </c>
      <c r="B9" s="615" t="s">
        <v>3532</v>
      </c>
      <c r="C9" s="659" t="s">
        <v>3690</v>
      </c>
      <c r="D9" s="615" t="s">
        <v>54</v>
      </c>
      <c r="E9" s="644" t="s">
        <v>1662</v>
      </c>
      <c r="F9" s="644" t="s">
        <v>3379</v>
      </c>
      <c r="G9" s="615" t="s">
        <v>748</v>
      </c>
      <c r="H9" s="660">
        <v>80612.142999999996</v>
      </c>
      <c r="I9" s="644" t="s">
        <v>3472</v>
      </c>
    </row>
    <row r="10" spans="1:9" ht="23.1" customHeight="1">
      <c r="A10" s="615" t="s">
        <v>1610</v>
      </c>
      <c r="B10" s="615" t="s">
        <v>3533</v>
      </c>
      <c r="C10" s="659" t="s">
        <v>3691</v>
      </c>
      <c r="D10" s="615" t="s">
        <v>1562</v>
      </c>
      <c r="E10" s="644" t="s">
        <v>1662</v>
      </c>
      <c r="F10" s="644" t="s">
        <v>3379</v>
      </c>
      <c r="G10" s="615" t="s">
        <v>752</v>
      </c>
      <c r="H10" s="660">
        <v>205535.9455</v>
      </c>
      <c r="I10" s="644" t="s">
        <v>3472</v>
      </c>
    </row>
    <row r="11" spans="1:9" ht="23.1" customHeight="1">
      <c r="A11" s="615" t="s">
        <v>1610</v>
      </c>
      <c r="B11" s="615" t="s">
        <v>3533</v>
      </c>
      <c r="C11" s="659" t="s">
        <v>757</v>
      </c>
      <c r="D11" s="615" t="s">
        <v>54</v>
      </c>
      <c r="E11" s="644" t="s">
        <v>1666</v>
      </c>
      <c r="F11" s="644" t="s">
        <v>3379</v>
      </c>
      <c r="G11" s="615" t="s">
        <v>758</v>
      </c>
      <c r="H11" s="660">
        <v>153293.09</v>
      </c>
      <c r="I11" s="644" t="s">
        <v>3472</v>
      </c>
    </row>
    <row r="12" spans="1:9" ht="23.1" customHeight="1">
      <c r="A12" s="615" t="s">
        <v>1610</v>
      </c>
      <c r="B12" s="615" t="s">
        <v>3534</v>
      </c>
      <c r="C12" s="659" t="s">
        <v>764</v>
      </c>
      <c r="D12" s="615" t="s">
        <v>57</v>
      </c>
      <c r="E12" s="644" t="s">
        <v>1662</v>
      </c>
      <c r="F12" s="644" t="s">
        <v>3379</v>
      </c>
      <c r="G12" s="615" t="s">
        <v>765</v>
      </c>
      <c r="H12" s="660">
        <v>30017.6165</v>
      </c>
      <c r="I12" s="644" t="s">
        <v>3472</v>
      </c>
    </row>
    <row r="13" spans="1:9" ht="23.1" customHeight="1">
      <c r="A13" s="615" t="s">
        <v>1610</v>
      </c>
      <c r="B13" s="615" t="s">
        <v>3534</v>
      </c>
      <c r="C13" s="659" t="s">
        <v>768</v>
      </c>
      <c r="D13" s="615" t="s">
        <v>320</v>
      </c>
      <c r="E13" s="644" t="s">
        <v>1662</v>
      </c>
      <c r="F13" s="644" t="s">
        <v>3379</v>
      </c>
      <c r="G13" s="615" t="s">
        <v>769</v>
      </c>
      <c r="H13" s="660">
        <v>55376.875500000002</v>
      </c>
      <c r="I13" s="644" t="s">
        <v>3472</v>
      </c>
    </row>
    <row r="14" spans="1:9" ht="29.95" customHeight="1">
      <c r="A14" s="615" t="s">
        <v>1610</v>
      </c>
      <c r="B14" s="615" t="s">
        <v>3535</v>
      </c>
      <c r="C14" s="659" t="s">
        <v>3692</v>
      </c>
      <c r="D14" s="661" t="s">
        <v>54</v>
      </c>
      <c r="E14" s="644" t="s">
        <v>1662</v>
      </c>
      <c r="F14" s="644" t="s">
        <v>3379</v>
      </c>
      <c r="G14" s="615" t="s">
        <v>675</v>
      </c>
      <c r="H14" s="660">
        <v>134029.7635</v>
      </c>
      <c r="I14" s="644" t="s">
        <v>3472</v>
      </c>
    </row>
    <row r="15" spans="1:9" ht="23.1" customHeight="1">
      <c r="A15" s="615" t="s">
        <v>1610</v>
      </c>
      <c r="B15" s="615" t="s">
        <v>3535</v>
      </c>
      <c r="C15" s="659" t="s">
        <v>677</v>
      </c>
      <c r="D15" s="661" t="s">
        <v>54</v>
      </c>
      <c r="E15" s="644" t="s">
        <v>1662</v>
      </c>
      <c r="F15" s="644" t="s">
        <v>3379</v>
      </c>
      <c r="G15" s="615" t="s">
        <v>678</v>
      </c>
      <c r="H15" s="660">
        <v>91694.396000000008</v>
      </c>
      <c r="I15" s="644" t="s">
        <v>3472</v>
      </c>
    </row>
    <row r="16" spans="1:9" ht="23.1" customHeight="1">
      <c r="A16" s="615" t="s">
        <v>1610</v>
      </c>
      <c r="B16" s="615" t="s">
        <v>3535</v>
      </c>
      <c r="C16" s="659" t="s">
        <v>2758</v>
      </c>
      <c r="D16" s="615" t="s">
        <v>54</v>
      </c>
      <c r="E16" s="644" t="s">
        <v>1662</v>
      </c>
      <c r="F16" s="644" t="s">
        <v>3379</v>
      </c>
      <c r="G16" s="615" t="s">
        <v>686</v>
      </c>
      <c r="H16" s="660">
        <v>94535.789000000004</v>
      </c>
      <c r="I16" s="644" t="s">
        <v>3472</v>
      </c>
    </row>
    <row r="17" spans="1:9" ht="23.1" customHeight="1">
      <c r="A17" s="615" t="s">
        <v>1610</v>
      </c>
      <c r="B17" s="615" t="s">
        <v>3535</v>
      </c>
      <c r="C17" s="659" t="s">
        <v>691</v>
      </c>
      <c r="D17" s="615" t="s">
        <v>54</v>
      </c>
      <c r="E17" s="644" t="s">
        <v>1662</v>
      </c>
      <c r="F17" s="644" t="s">
        <v>3379</v>
      </c>
      <c r="G17" s="615" t="s">
        <v>692</v>
      </c>
      <c r="H17" s="660">
        <v>101382.45449999999</v>
      </c>
      <c r="I17" s="644" t="s">
        <v>3472</v>
      </c>
    </row>
    <row r="18" spans="1:9" ht="23.1" customHeight="1">
      <c r="A18" s="615" t="s">
        <v>1610</v>
      </c>
      <c r="B18" s="615" t="s">
        <v>3535</v>
      </c>
      <c r="C18" s="659" t="s">
        <v>694</v>
      </c>
      <c r="D18" s="615" t="s">
        <v>54</v>
      </c>
      <c r="E18" s="644" t="s">
        <v>1662</v>
      </c>
      <c r="F18" s="644" t="s">
        <v>3379</v>
      </c>
      <c r="G18" s="615" t="s">
        <v>695</v>
      </c>
      <c r="H18" s="660">
        <v>126406.337</v>
      </c>
      <c r="I18" s="644" t="s">
        <v>3472</v>
      </c>
    </row>
    <row r="19" spans="1:9" ht="23.1" customHeight="1">
      <c r="A19" s="615" t="s">
        <v>1610</v>
      </c>
      <c r="B19" s="615" t="s">
        <v>3535</v>
      </c>
      <c r="C19" s="659" t="s">
        <v>1342</v>
      </c>
      <c r="D19" s="615" t="s">
        <v>642</v>
      </c>
      <c r="E19" s="644" t="s">
        <v>1662</v>
      </c>
      <c r="F19" s="644" t="s">
        <v>3379</v>
      </c>
      <c r="G19" s="615" t="s">
        <v>1343</v>
      </c>
      <c r="H19" s="660">
        <v>86929.715000000011</v>
      </c>
      <c r="I19" s="644" t="s">
        <v>3472</v>
      </c>
    </row>
    <row r="20" spans="1:9" ht="23.1" customHeight="1">
      <c r="A20" s="615" t="s">
        <v>1610</v>
      </c>
      <c r="B20" s="615" t="s">
        <v>3536</v>
      </c>
      <c r="C20" s="659" t="s">
        <v>3386</v>
      </c>
      <c r="D20" s="615" t="s">
        <v>246</v>
      </c>
      <c r="E20" s="644"/>
      <c r="F20" s="644" t="s">
        <v>3379</v>
      </c>
      <c r="G20" s="615" t="s">
        <v>3602</v>
      </c>
      <c r="H20" s="662">
        <v>12562</v>
      </c>
      <c r="I20" s="644"/>
    </row>
    <row r="21" spans="1:9" ht="41.25" customHeight="1">
      <c r="A21" s="615" t="s">
        <v>1610</v>
      </c>
      <c r="B21" s="615" t="s">
        <v>3536</v>
      </c>
      <c r="C21" s="659" t="s">
        <v>3383</v>
      </c>
      <c r="D21" s="615" t="s">
        <v>246</v>
      </c>
      <c r="E21" s="644"/>
      <c r="F21" s="644" t="s">
        <v>3379</v>
      </c>
      <c r="G21" s="615" t="s">
        <v>3460</v>
      </c>
      <c r="H21" s="662">
        <v>12562</v>
      </c>
      <c r="I21" s="644"/>
    </row>
    <row r="22" spans="1:9" ht="23.1" customHeight="1">
      <c r="A22" s="615" t="s">
        <v>1610</v>
      </c>
      <c r="B22" s="615" t="s">
        <v>3536</v>
      </c>
      <c r="C22" s="659" t="s">
        <v>793</v>
      </c>
      <c r="D22" s="615" t="s">
        <v>54</v>
      </c>
      <c r="E22" s="644" t="s">
        <v>1662</v>
      </c>
      <c r="F22" s="644" t="s">
        <v>3379</v>
      </c>
      <c r="G22" s="615" t="s">
        <v>794</v>
      </c>
      <c r="H22" s="660">
        <v>82641.438999999998</v>
      </c>
      <c r="I22" s="644" t="s">
        <v>3472</v>
      </c>
    </row>
    <row r="23" spans="1:9" ht="36.85" customHeight="1">
      <c r="A23" s="615" t="s">
        <v>1610</v>
      </c>
      <c r="B23" s="615" t="s">
        <v>3536</v>
      </c>
      <c r="C23" s="659" t="s">
        <v>3693</v>
      </c>
      <c r="D23" s="615" t="s">
        <v>54</v>
      </c>
      <c r="E23" s="644" t="s">
        <v>1666</v>
      </c>
      <c r="F23" s="644" t="s">
        <v>3379</v>
      </c>
      <c r="G23" s="615" t="s">
        <v>799</v>
      </c>
      <c r="H23" s="660">
        <v>128609.147</v>
      </c>
      <c r="I23" s="644" t="s">
        <v>3472</v>
      </c>
    </row>
    <row r="24" spans="1:9" ht="46.5" customHeight="1">
      <c r="A24" s="615" t="s">
        <v>1610</v>
      </c>
      <c r="B24" s="615" t="s">
        <v>3536</v>
      </c>
      <c r="C24" s="659" t="s">
        <v>3389</v>
      </c>
      <c r="D24" s="615" t="s">
        <v>54</v>
      </c>
      <c r="E24" s="644"/>
      <c r="F24" s="644" t="s">
        <v>3379</v>
      </c>
      <c r="G24" s="615" t="s">
        <v>3465</v>
      </c>
      <c r="H24" s="662">
        <v>52532</v>
      </c>
      <c r="I24" s="644"/>
    </row>
    <row r="25" spans="1:9" ht="49.6" customHeight="1">
      <c r="A25" s="615" t="s">
        <v>1610</v>
      </c>
      <c r="B25" s="615" t="s">
        <v>3429</v>
      </c>
      <c r="C25" s="659" t="s">
        <v>3694</v>
      </c>
      <c r="D25" s="615" t="s">
        <v>57</v>
      </c>
      <c r="E25" s="644" t="s">
        <v>1666</v>
      </c>
      <c r="F25" s="644" t="s">
        <v>3379</v>
      </c>
      <c r="G25" s="615" t="s">
        <v>718</v>
      </c>
      <c r="H25" s="660">
        <v>104608.02399999999</v>
      </c>
      <c r="I25" s="644" t="s">
        <v>3472</v>
      </c>
    </row>
    <row r="26" spans="1:9" ht="23.1" customHeight="1">
      <c r="A26" s="615" t="s">
        <v>1610</v>
      </c>
      <c r="B26" s="615" t="s">
        <v>3429</v>
      </c>
      <c r="C26" s="659" t="s">
        <v>3695</v>
      </c>
      <c r="D26" s="615" t="s">
        <v>57</v>
      </c>
      <c r="E26" s="644" t="s">
        <v>1666</v>
      </c>
      <c r="F26" s="644" t="s">
        <v>3379</v>
      </c>
      <c r="G26" s="615" t="s">
        <v>1594</v>
      </c>
      <c r="H26" s="660">
        <v>109831.59699999999</v>
      </c>
      <c r="I26" s="644" t="s">
        <v>3472</v>
      </c>
    </row>
    <row r="27" spans="1:9" ht="23.1" customHeight="1">
      <c r="A27" s="615" t="s">
        <v>1610</v>
      </c>
      <c r="B27" s="615" t="s">
        <v>3537</v>
      </c>
      <c r="C27" s="659" t="s">
        <v>1589</v>
      </c>
      <c r="D27" s="615" t="s">
        <v>57</v>
      </c>
      <c r="E27" s="644" t="s">
        <v>1666</v>
      </c>
      <c r="F27" s="644" t="s">
        <v>3379</v>
      </c>
      <c r="G27" s="615" t="s">
        <v>1590</v>
      </c>
      <c r="H27" s="660">
        <v>64867.899999999994</v>
      </c>
      <c r="I27" s="644" t="s">
        <v>3472</v>
      </c>
    </row>
    <row r="28" spans="1:9" ht="27.85" customHeight="1">
      <c r="A28" s="615" t="s">
        <v>1610</v>
      </c>
      <c r="B28" s="615" t="s">
        <v>3537</v>
      </c>
      <c r="C28" s="659" t="s">
        <v>3696</v>
      </c>
      <c r="D28" s="615" t="s">
        <v>54</v>
      </c>
      <c r="E28" s="644" t="s">
        <v>1662</v>
      </c>
      <c r="F28" s="644" t="s">
        <v>3379</v>
      </c>
      <c r="G28" s="615" t="s">
        <v>956</v>
      </c>
      <c r="H28" s="660">
        <v>78706.207500000004</v>
      </c>
      <c r="I28" s="644" t="s">
        <v>3472</v>
      </c>
    </row>
    <row r="29" spans="1:9" ht="23.1" customHeight="1">
      <c r="A29" s="615" t="s">
        <v>1610</v>
      </c>
      <c r="B29" s="615" t="s">
        <v>3538</v>
      </c>
      <c r="C29" s="659"/>
      <c r="D29" s="615"/>
      <c r="E29" s="644"/>
      <c r="F29" s="644"/>
      <c r="G29" s="615"/>
      <c r="H29" s="660">
        <v>0</v>
      </c>
      <c r="I29" s="644"/>
    </row>
    <row r="30" spans="1:9" ht="27" customHeight="1">
      <c r="A30" s="615" t="s">
        <v>1610</v>
      </c>
      <c r="B30" s="615" t="s">
        <v>3539</v>
      </c>
      <c r="C30" s="659" t="s">
        <v>3697</v>
      </c>
      <c r="D30" s="615" t="s">
        <v>54</v>
      </c>
      <c r="E30" s="644" t="s">
        <v>1662</v>
      </c>
      <c r="F30" s="644" t="s">
        <v>3379</v>
      </c>
      <c r="G30" s="615" t="s">
        <v>939</v>
      </c>
      <c r="H30" s="660">
        <v>93459.303000000014</v>
      </c>
      <c r="I30" s="644" t="s">
        <v>3472</v>
      </c>
    </row>
    <row r="31" spans="1:9" ht="34.549999999999997" customHeight="1">
      <c r="A31" s="615" t="s">
        <v>1610</v>
      </c>
      <c r="B31" s="615" t="s">
        <v>3539</v>
      </c>
      <c r="C31" s="659" t="s">
        <v>3698</v>
      </c>
      <c r="D31" s="615" t="s">
        <v>54</v>
      </c>
      <c r="E31" s="644" t="s">
        <v>1662</v>
      </c>
      <c r="F31" s="644" t="s">
        <v>3379</v>
      </c>
      <c r="G31" s="615" t="s">
        <v>943</v>
      </c>
      <c r="H31" s="660">
        <v>95470.930999999997</v>
      </c>
      <c r="I31" s="644" t="s">
        <v>3472</v>
      </c>
    </row>
    <row r="32" spans="1:9" ht="23.1" customHeight="1">
      <c r="A32" s="615" t="s">
        <v>1610</v>
      </c>
      <c r="B32" s="615" t="s">
        <v>3540</v>
      </c>
      <c r="C32" s="615"/>
      <c r="D32" s="615"/>
      <c r="E32" s="644"/>
      <c r="F32" s="644"/>
      <c r="G32" s="615"/>
      <c r="H32" s="660">
        <v>0</v>
      </c>
      <c r="I32" s="644"/>
    </row>
    <row r="33" spans="1:9" ht="23.1" customHeight="1">
      <c r="A33" s="615" t="s">
        <v>1610</v>
      </c>
      <c r="B33" s="615" t="s">
        <v>3541</v>
      </c>
      <c r="C33" s="615"/>
      <c r="D33" s="615"/>
      <c r="E33" s="644"/>
      <c r="F33" s="644"/>
      <c r="G33" s="615"/>
      <c r="H33" s="660">
        <v>0</v>
      </c>
      <c r="I33" s="644"/>
    </row>
    <row r="34" spans="1:9" ht="23.1" customHeight="1">
      <c r="A34" s="718"/>
      <c r="B34" s="718"/>
      <c r="C34" s="718"/>
      <c r="D34" s="718"/>
      <c r="E34" s="718"/>
      <c r="F34" s="718"/>
      <c r="G34" s="718"/>
      <c r="H34" s="660">
        <v>3062568.7104999991</v>
      </c>
      <c r="I34" s="644"/>
    </row>
    <row r="35" spans="1:9" ht="23.1" customHeight="1">
      <c r="A35" s="655" t="s">
        <v>1598</v>
      </c>
      <c r="B35" s="655" t="s">
        <v>969</v>
      </c>
      <c r="C35" s="655" t="s">
        <v>1596</v>
      </c>
      <c r="D35" s="655" t="s">
        <v>5</v>
      </c>
      <c r="E35" s="656" t="s">
        <v>1789</v>
      </c>
      <c r="F35" s="656" t="s">
        <v>1597</v>
      </c>
      <c r="G35" s="655" t="s">
        <v>250</v>
      </c>
      <c r="H35" s="657" t="s">
        <v>3774</v>
      </c>
      <c r="I35" s="655" t="s">
        <v>1792</v>
      </c>
    </row>
    <row r="36" spans="1:9" ht="38.299999999999997" customHeight="1">
      <c r="A36" s="661" t="s">
        <v>1601</v>
      </c>
      <c r="B36" s="615" t="s">
        <v>2877</v>
      </c>
      <c r="C36" s="659" t="s">
        <v>3699</v>
      </c>
      <c r="D36" s="661" t="s">
        <v>57</v>
      </c>
      <c r="E36" s="644" t="s">
        <v>1666</v>
      </c>
      <c r="F36" s="644" t="s">
        <v>3379</v>
      </c>
      <c r="G36" s="661" t="s">
        <v>342</v>
      </c>
      <c r="H36" s="660">
        <v>120039.75599999999</v>
      </c>
      <c r="I36" s="644" t="s">
        <v>3472</v>
      </c>
    </row>
    <row r="37" spans="1:9" ht="56.3" customHeight="1">
      <c r="A37" s="661" t="s">
        <v>1601</v>
      </c>
      <c r="B37" s="615" t="s">
        <v>2877</v>
      </c>
      <c r="C37" s="659" t="s">
        <v>2766</v>
      </c>
      <c r="D37" s="661" t="s">
        <v>2648</v>
      </c>
      <c r="E37" s="644" t="s">
        <v>1662</v>
      </c>
      <c r="F37" s="644" t="s">
        <v>3379</v>
      </c>
      <c r="G37" s="661" t="s">
        <v>350</v>
      </c>
      <c r="H37" s="660">
        <v>350965.35500000004</v>
      </c>
      <c r="I37" s="644" t="s">
        <v>3472</v>
      </c>
    </row>
    <row r="38" spans="1:9" ht="23.1" customHeight="1">
      <c r="A38" s="661" t="s">
        <v>1601</v>
      </c>
      <c r="B38" s="615" t="s">
        <v>2708</v>
      </c>
      <c r="C38" s="659" t="s">
        <v>266</v>
      </c>
      <c r="D38" s="661" t="s">
        <v>54</v>
      </c>
      <c r="E38" s="644" t="s">
        <v>1662</v>
      </c>
      <c r="F38" s="644" t="s">
        <v>3379</v>
      </c>
      <c r="G38" s="661" t="s">
        <v>267</v>
      </c>
      <c r="H38" s="660">
        <v>80029.73</v>
      </c>
      <c r="I38" s="644" t="s">
        <v>3472</v>
      </c>
    </row>
    <row r="39" spans="1:9" ht="23.1" customHeight="1">
      <c r="A39" s="661" t="s">
        <v>1601</v>
      </c>
      <c r="B39" s="615" t="s">
        <v>2708</v>
      </c>
      <c r="C39" s="659" t="s">
        <v>2769</v>
      </c>
      <c r="D39" s="661" t="s">
        <v>68</v>
      </c>
      <c r="E39" s="644" t="s">
        <v>2483</v>
      </c>
      <c r="F39" s="644" t="s">
        <v>3379</v>
      </c>
      <c r="G39" s="661" t="s">
        <v>3471</v>
      </c>
      <c r="H39" s="662">
        <v>20519</v>
      </c>
      <c r="I39" s="644"/>
    </row>
    <row r="40" spans="1:9" ht="23.1" customHeight="1">
      <c r="A40" s="661" t="s">
        <v>1601</v>
      </c>
      <c r="B40" s="615" t="s">
        <v>2708</v>
      </c>
      <c r="C40" s="659" t="s">
        <v>272</v>
      </c>
      <c r="D40" s="661" t="s">
        <v>54</v>
      </c>
      <c r="E40" s="644" t="s">
        <v>2553</v>
      </c>
      <c r="F40" s="644" t="s">
        <v>3379</v>
      </c>
      <c r="G40" s="661" t="s">
        <v>273</v>
      </c>
      <c r="H40" s="662">
        <v>32423</v>
      </c>
      <c r="I40" s="644"/>
    </row>
    <row r="41" spans="1:9" ht="23.1" customHeight="1">
      <c r="A41" s="661" t="s">
        <v>1601</v>
      </c>
      <c r="B41" s="615" t="s">
        <v>2708</v>
      </c>
      <c r="C41" s="659" t="s">
        <v>275</v>
      </c>
      <c r="D41" s="661" t="s">
        <v>57</v>
      </c>
      <c r="E41" s="644" t="s">
        <v>2464</v>
      </c>
      <c r="F41" s="644" t="s">
        <v>3379</v>
      </c>
      <c r="G41" s="661" t="s">
        <v>276</v>
      </c>
      <c r="H41" s="662">
        <v>38359</v>
      </c>
      <c r="I41" s="644"/>
    </row>
    <row r="42" spans="1:9" ht="43.55" customHeight="1">
      <c r="A42" s="661" t="s">
        <v>1601</v>
      </c>
      <c r="B42" s="615" t="s">
        <v>3542</v>
      </c>
      <c r="C42" s="659" t="s">
        <v>3646</v>
      </c>
      <c r="D42" s="661"/>
      <c r="E42" s="644"/>
      <c r="F42" s="644" t="s">
        <v>3379</v>
      </c>
      <c r="G42" s="661"/>
      <c r="H42" s="663">
        <v>867500</v>
      </c>
      <c r="I42" s="634" t="s">
        <v>3700</v>
      </c>
    </row>
    <row r="43" spans="1:9" ht="23.1" customHeight="1">
      <c r="A43" s="661" t="s">
        <v>1601</v>
      </c>
      <c r="B43" s="615" t="s">
        <v>2888</v>
      </c>
      <c r="C43" s="659" t="s">
        <v>298</v>
      </c>
      <c r="D43" s="661" t="s">
        <v>54</v>
      </c>
      <c r="E43" s="644" t="s">
        <v>1662</v>
      </c>
      <c r="F43" s="644" t="s">
        <v>3379</v>
      </c>
      <c r="G43" s="661" t="s">
        <v>299</v>
      </c>
      <c r="H43" s="660">
        <v>79147.592000000004</v>
      </c>
      <c r="I43" s="644" t="s">
        <v>3472</v>
      </c>
    </row>
    <row r="44" spans="1:9" ht="23.1" customHeight="1">
      <c r="A44" s="661" t="s">
        <v>1601</v>
      </c>
      <c r="B44" s="615" t="s">
        <v>2888</v>
      </c>
      <c r="C44" s="659" t="s">
        <v>1560</v>
      </c>
      <c r="D44" s="661" t="s">
        <v>54</v>
      </c>
      <c r="E44" s="644" t="s">
        <v>1666</v>
      </c>
      <c r="F44" s="644" t="s">
        <v>3379</v>
      </c>
      <c r="G44" s="661" t="s">
        <v>1561</v>
      </c>
      <c r="H44" s="660">
        <v>96619.03</v>
      </c>
      <c r="I44" s="644" t="s">
        <v>3472</v>
      </c>
    </row>
    <row r="45" spans="1:9" ht="23.1" customHeight="1">
      <c r="A45" s="661" t="s">
        <v>1601</v>
      </c>
      <c r="B45" s="615" t="s">
        <v>2888</v>
      </c>
      <c r="C45" s="659" t="s">
        <v>2775</v>
      </c>
      <c r="D45" s="661" t="s">
        <v>54</v>
      </c>
      <c r="E45" s="644" t="s">
        <v>1662</v>
      </c>
      <c r="F45" s="644" t="s">
        <v>3379</v>
      </c>
      <c r="G45" s="661" t="s">
        <v>312</v>
      </c>
      <c r="H45" s="660">
        <v>286518.80100000004</v>
      </c>
      <c r="I45" s="644" t="s">
        <v>3472</v>
      </c>
    </row>
    <row r="46" spans="1:9" ht="50.25" customHeight="1">
      <c r="A46" s="661" t="s">
        <v>1601</v>
      </c>
      <c r="B46" s="615" t="s">
        <v>2896</v>
      </c>
      <c r="C46" s="664" t="s">
        <v>3672</v>
      </c>
      <c r="D46" s="661"/>
      <c r="E46" s="644"/>
      <c r="F46" s="644" t="s">
        <v>3379</v>
      </c>
      <c r="G46" s="661" t="s">
        <v>3673</v>
      </c>
      <c r="H46" s="662">
        <v>26020</v>
      </c>
      <c r="I46" s="634"/>
    </row>
    <row r="47" spans="1:9" ht="50.25" customHeight="1">
      <c r="A47" s="661" t="s">
        <v>1601</v>
      </c>
      <c r="B47" s="615" t="s">
        <v>2896</v>
      </c>
      <c r="C47" s="664" t="s">
        <v>3674</v>
      </c>
      <c r="D47" s="661"/>
      <c r="E47" s="644"/>
      <c r="F47" s="644" t="s">
        <v>3379</v>
      </c>
      <c r="G47" s="661"/>
      <c r="H47" s="662">
        <v>22137</v>
      </c>
      <c r="I47" s="634"/>
    </row>
    <row r="48" spans="1:9" ht="31.6" customHeight="1">
      <c r="A48" s="661" t="s">
        <v>1601</v>
      </c>
      <c r="B48" s="615" t="s">
        <v>3545</v>
      </c>
      <c r="C48" s="659" t="s">
        <v>321</v>
      </c>
      <c r="D48" s="661" t="s">
        <v>57</v>
      </c>
      <c r="E48" s="644" t="s">
        <v>2475</v>
      </c>
      <c r="F48" s="644" t="s">
        <v>3466</v>
      </c>
      <c r="G48" s="661" t="s">
        <v>322</v>
      </c>
      <c r="H48" s="662">
        <v>13122</v>
      </c>
      <c r="I48" s="644"/>
    </row>
    <row r="49" spans="1:9" ht="23.1" customHeight="1">
      <c r="A49" s="661" t="s">
        <v>1601</v>
      </c>
      <c r="B49" s="615" t="s">
        <v>3675</v>
      </c>
      <c r="C49" s="659" t="s">
        <v>2765</v>
      </c>
      <c r="D49" s="661" t="s">
        <v>68</v>
      </c>
      <c r="E49" s="644" t="s">
        <v>3086</v>
      </c>
      <c r="F49" s="644" t="s">
        <v>1714</v>
      </c>
      <c r="G49" s="661" t="s">
        <v>1451</v>
      </c>
      <c r="H49" s="662">
        <v>34225</v>
      </c>
      <c r="I49" s="644"/>
    </row>
    <row r="50" spans="1:9" ht="23.1" customHeight="1">
      <c r="A50" s="661" t="s">
        <v>1601</v>
      </c>
      <c r="B50" s="615" t="s">
        <v>3549</v>
      </c>
      <c r="C50" s="615"/>
      <c r="D50" s="661"/>
      <c r="E50" s="644"/>
      <c r="F50" s="644"/>
      <c r="G50" s="661"/>
      <c r="H50" s="660">
        <v>0</v>
      </c>
      <c r="I50" s="665"/>
    </row>
    <row r="51" spans="1:9" ht="23.1" customHeight="1">
      <c r="A51" s="661" t="s">
        <v>1601</v>
      </c>
      <c r="B51" s="615" t="s">
        <v>3550</v>
      </c>
      <c r="C51" s="615"/>
      <c r="D51" s="661"/>
      <c r="E51" s="644"/>
      <c r="F51" s="644"/>
      <c r="G51" s="661"/>
      <c r="H51" s="660">
        <v>0</v>
      </c>
      <c r="I51" s="644"/>
    </row>
    <row r="52" spans="1:9" ht="22.6" customHeight="1">
      <c r="A52" s="718"/>
      <c r="B52" s="718"/>
      <c r="C52" s="718"/>
      <c r="D52" s="718"/>
      <c r="E52" s="718"/>
      <c r="F52" s="718"/>
      <c r="G52" s="718"/>
      <c r="H52" s="666">
        <v>2067625.264</v>
      </c>
      <c r="I52" s="665"/>
    </row>
    <row r="53" spans="1:9" ht="23.1" customHeight="1">
      <c r="A53" s="655" t="s">
        <v>1598</v>
      </c>
      <c r="B53" s="655" t="s">
        <v>969</v>
      </c>
      <c r="C53" s="655" t="s">
        <v>1596</v>
      </c>
      <c r="D53" s="655" t="s">
        <v>5</v>
      </c>
      <c r="E53" s="656" t="s">
        <v>1789</v>
      </c>
      <c r="F53" s="656" t="s">
        <v>1597</v>
      </c>
      <c r="G53" s="655" t="s">
        <v>250</v>
      </c>
      <c r="H53" s="657" t="s">
        <v>3774</v>
      </c>
      <c r="I53" s="655" t="s">
        <v>1792</v>
      </c>
    </row>
    <row r="54" spans="1:9" ht="36.85" customHeight="1">
      <c r="A54" s="661" t="s">
        <v>1603</v>
      </c>
      <c r="B54" s="615" t="s">
        <v>3148</v>
      </c>
      <c r="C54" s="659" t="s">
        <v>2790</v>
      </c>
      <c r="D54" s="661" t="s">
        <v>57</v>
      </c>
      <c r="E54" s="644" t="s">
        <v>1662</v>
      </c>
      <c r="F54" s="644" t="s">
        <v>3379</v>
      </c>
      <c r="G54" s="661" t="s">
        <v>512</v>
      </c>
      <c r="H54" s="660">
        <v>75335.721000000005</v>
      </c>
      <c r="I54" s="644" t="s">
        <v>3472</v>
      </c>
    </row>
    <row r="55" spans="1:9" ht="23.1" customHeight="1">
      <c r="A55" s="661" t="s">
        <v>1603</v>
      </c>
      <c r="B55" s="615" t="s">
        <v>3148</v>
      </c>
      <c r="C55" s="659" t="s">
        <v>2791</v>
      </c>
      <c r="D55" s="661" t="s">
        <v>57</v>
      </c>
      <c r="E55" s="644" t="s">
        <v>1662</v>
      </c>
      <c r="F55" s="644" t="s">
        <v>3379</v>
      </c>
      <c r="G55" s="661" t="s">
        <v>1190</v>
      </c>
      <c r="H55" s="660">
        <v>81123.884000000005</v>
      </c>
      <c r="I55" s="644" t="s">
        <v>3472</v>
      </c>
    </row>
    <row r="56" spans="1:9" ht="35.200000000000003" customHeight="1">
      <c r="A56" s="661" t="s">
        <v>1603</v>
      </c>
      <c r="B56" s="615" t="s">
        <v>3153</v>
      </c>
      <c r="C56" s="659" t="s">
        <v>2792</v>
      </c>
      <c r="D56" s="661" t="s">
        <v>54</v>
      </c>
      <c r="E56" s="644" t="s">
        <v>1666</v>
      </c>
      <c r="F56" s="644" t="s">
        <v>3379</v>
      </c>
      <c r="G56" s="661" t="s">
        <v>1552</v>
      </c>
      <c r="H56" s="660">
        <v>104915.29299999999</v>
      </c>
      <c r="I56" s="644" t="s">
        <v>3472</v>
      </c>
    </row>
    <row r="57" spans="1:9" ht="36.85" customHeight="1">
      <c r="A57" s="661" t="s">
        <v>1603</v>
      </c>
      <c r="B57" s="615" t="s">
        <v>3153</v>
      </c>
      <c r="C57" s="659" t="s">
        <v>3701</v>
      </c>
      <c r="D57" s="661" t="s">
        <v>54</v>
      </c>
      <c r="E57" s="644" t="s">
        <v>1662</v>
      </c>
      <c r="F57" s="644" t="s">
        <v>3379</v>
      </c>
      <c r="G57" s="661" t="s">
        <v>602</v>
      </c>
      <c r="H57" s="660">
        <v>136006.37099999998</v>
      </c>
      <c r="I57" s="644" t="s">
        <v>3472</v>
      </c>
    </row>
    <row r="58" spans="1:9" ht="23.1" customHeight="1">
      <c r="A58" s="661" t="s">
        <v>1603</v>
      </c>
      <c r="B58" s="615" t="s">
        <v>3153</v>
      </c>
      <c r="C58" s="659" t="s">
        <v>603</v>
      </c>
      <c r="D58" s="615" t="s">
        <v>54</v>
      </c>
      <c r="E58" s="644" t="s">
        <v>1662</v>
      </c>
      <c r="F58" s="644" t="s">
        <v>3379</v>
      </c>
      <c r="G58" s="661" t="s">
        <v>604</v>
      </c>
      <c r="H58" s="660">
        <v>53841.337</v>
      </c>
      <c r="I58" s="644" t="s">
        <v>3472</v>
      </c>
    </row>
    <row r="59" spans="1:9" ht="40.6" customHeight="1">
      <c r="A59" s="661" t="s">
        <v>1603</v>
      </c>
      <c r="B59" s="615" t="s">
        <v>3153</v>
      </c>
      <c r="C59" s="659" t="s">
        <v>3702</v>
      </c>
      <c r="D59" s="661" t="s">
        <v>68</v>
      </c>
      <c r="E59" s="644" t="s">
        <v>1666</v>
      </c>
      <c r="F59" s="644" t="s">
        <v>3379</v>
      </c>
      <c r="G59" s="661" t="s">
        <v>606</v>
      </c>
      <c r="H59" s="660">
        <v>37896.509999999995</v>
      </c>
      <c r="I59" s="644" t="s">
        <v>3472</v>
      </c>
    </row>
    <row r="60" spans="1:9" ht="39.799999999999997" customHeight="1">
      <c r="A60" s="661" t="s">
        <v>1603</v>
      </c>
      <c r="B60" s="615" t="s">
        <v>3153</v>
      </c>
      <c r="C60" s="659" t="s">
        <v>3703</v>
      </c>
      <c r="D60" s="661" t="s">
        <v>57</v>
      </c>
      <c r="E60" s="644" t="s">
        <v>1662</v>
      </c>
      <c r="F60" s="644" t="s">
        <v>3379</v>
      </c>
      <c r="G60" s="661" t="s">
        <v>618</v>
      </c>
      <c r="H60" s="660">
        <v>79782.693499999994</v>
      </c>
      <c r="I60" s="644" t="s">
        <v>3472</v>
      </c>
    </row>
    <row r="61" spans="1:9" ht="23.1" customHeight="1">
      <c r="A61" s="661" t="s">
        <v>1603</v>
      </c>
      <c r="B61" s="615" t="s">
        <v>3153</v>
      </c>
      <c r="C61" s="659" t="s">
        <v>3704</v>
      </c>
      <c r="D61" s="661" t="s">
        <v>68</v>
      </c>
      <c r="E61" s="644" t="s">
        <v>1666</v>
      </c>
      <c r="F61" s="644" t="s">
        <v>3379</v>
      </c>
      <c r="G61" s="661" t="s">
        <v>1580</v>
      </c>
      <c r="H61" s="660">
        <v>29292.977999999999</v>
      </c>
      <c r="I61" s="644" t="s">
        <v>3472</v>
      </c>
    </row>
    <row r="62" spans="1:9" ht="23.1" customHeight="1">
      <c r="A62" s="661" t="s">
        <v>1603</v>
      </c>
      <c r="B62" s="615" t="s">
        <v>3166</v>
      </c>
      <c r="C62" s="659"/>
      <c r="D62" s="661"/>
      <c r="E62" s="644"/>
      <c r="F62" s="644"/>
      <c r="G62" s="661"/>
      <c r="H62" s="660">
        <v>0</v>
      </c>
      <c r="I62" s="644"/>
    </row>
    <row r="63" spans="1:9" ht="36.85" customHeight="1">
      <c r="A63" s="661" t="s">
        <v>1603</v>
      </c>
      <c r="B63" s="615" t="s">
        <v>2909</v>
      </c>
      <c r="C63" s="659" t="s">
        <v>2799</v>
      </c>
      <c r="D63" s="661" t="s">
        <v>68</v>
      </c>
      <c r="E63" s="644" t="s">
        <v>1666</v>
      </c>
      <c r="F63" s="644" t="s">
        <v>3379</v>
      </c>
      <c r="G63" s="661" t="s">
        <v>569</v>
      </c>
      <c r="H63" s="660">
        <v>31375.578999999998</v>
      </c>
      <c r="I63" s="644" t="s">
        <v>3472</v>
      </c>
    </row>
    <row r="64" spans="1:9" ht="23.1" customHeight="1">
      <c r="A64" s="661" t="s">
        <v>1603</v>
      </c>
      <c r="B64" s="615" t="s">
        <v>2909</v>
      </c>
      <c r="C64" s="659" t="s">
        <v>1152</v>
      </c>
      <c r="D64" s="661" t="s">
        <v>320</v>
      </c>
      <c r="E64" s="644" t="s">
        <v>1662</v>
      </c>
      <c r="F64" s="644" t="s">
        <v>3379</v>
      </c>
      <c r="G64" s="661" t="s">
        <v>1153</v>
      </c>
      <c r="H64" s="660">
        <v>61059.030500000001</v>
      </c>
      <c r="I64" s="644" t="s">
        <v>3472</v>
      </c>
    </row>
    <row r="65" spans="1:9" ht="33.75" customHeight="1">
      <c r="A65" s="661" t="s">
        <v>1603</v>
      </c>
      <c r="B65" s="615" t="s">
        <v>2909</v>
      </c>
      <c r="C65" s="659" t="s">
        <v>2800</v>
      </c>
      <c r="D65" s="661" t="s">
        <v>68</v>
      </c>
      <c r="E65" s="644" t="s">
        <v>1662</v>
      </c>
      <c r="F65" s="644" t="s">
        <v>3379</v>
      </c>
      <c r="G65" s="661" t="s">
        <v>580</v>
      </c>
      <c r="H65" s="660">
        <v>25676.336500000001</v>
      </c>
      <c r="I65" s="644" t="s">
        <v>3472</v>
      </c>
    </row>
    <row r="66" spans="1:9" ht="45" customHeight="1">
      <c r="A66" s="661" t="s">
        <v>1603</v>
      </c>
      <c r="B66" s="615" t="s">
        <v>2909</v>
      </c>
      <c r="C66" s="659" t="s">
        <v>591</v>
      </c>
      <c r="D66" s="661" t="s">
        <v>246</v>
      </c>
      <c r="E66" s="644" t="s">
        <v>1662</v>
      </c>
      <c r="F66" s="644" t="s">
        <v>3379</v>
      </c>
      <c r="G66" s="661" t="s">
        <v>592</v>
      </c>
      <c r="H66" s="660">
        <v>8700.2279999999992</v>
      </c>
      <c r="I66" s="644" t="s">
        <v>3472</v>
      </c>
    </row>
    <row r="67" spans="1:9" ht="23.1" customHeight="1">
      <c r="A67" s="661" t="s">
        <v>1603</v>
      </c>
      <c r="B67" s="615" t="s">
        <v>2909</v>
      </c>
      <c r="C67" s="659" t="s">
        <v>3574</v>
      </c>
      <c r="D67" s="661" t="s">
        <v>320</v>
      </c>
      <c r="E67" s="644"/>
      <c r="F67" s="644" t="s">
        <v>3379</v>
      </c>
      <c r="G67" s="661" t="s">
        <v>3607</v>
      </c>
      <c r="H67" s="662">
        <v>49735</v>
      </c>
      <c r="I67" s="644"/>
    </row>
    <row r="68" spans="1:9" ht="23.1" customHeight="1">
      <c r="A68" s="661" t="s">
        <v>1603</v>
      </c>
      <c r="B68" s="615" t="s">
        <v>2916</v>
      </c>
      <c r="C68" s="667" t="s">
        <v>3581</v>
      </c>
      <c r="D68" s="661" t="s">
        <v>68</v>
      </c>
      <c r="E68" s="644"/>
      <c r="F68" s="644" t="s">
        <v>3466</v>
      </c>
      <c r="G68" s="668" t="s">
        <v>644</v>
      </c>
      <c r="H68" s="662">
        <v>9485</v>
      </c>
      <c r="I68" s="644"/>
    </row>
    <row r="69" spans="1:9" ht="23.1" customHeight="1">
      <c r="A69" s="661" t="s">
        <v>1603</v>
      </c>
      <c r="B69" s="615" t="s">
        <v>2916</v>
      </c>
      <c r="C69" s="667" t="s">
        <v>3614</v>
      </c>
      <c r="D69" s="661"/>
      <c r="E69" s="644"/>
      <c r="F69" s="644" t="s">
        <v>3379</v>
      </c>
      <c r="G69" s="669" t="s">
        <v>3615</v>
      </c>
      <c r="H69" s="662">
        <v>44482</v>
      </c>
      <c r="I69" s="644"/>
    </row>
    <row r="70" spans="1:9" ht="23.1" customHeight="1">
      <c r="A70" s="661" t="s">
        <v>1603</v>
      </c>
      <c r="B70" s="615" t="s">
        <v>3185</v>
      </c>
      <c r="C70" s="667" t="s">
        <v>3582</v>
      </c>
      <c r="D70" s="661" t="s">
        <v>320</v>
      </c>
      <c r="E70" s="644"/>
      <c r="F70" s="644" t="s">
        <v>3379</v>
      </c>
      <c r="G70" s="614" t="s">
        <v>3616</v>
      </c>
      <c r="H70" s="662">
        <v>58220</v>
      </c>
      <c r="I70" s="644"/>
    </row>
    <row r="71" spans="1:9" ht="37.5" customHeight="1">
      <c r="A71" s="661" t="s">
        <v>1603</v>
      </c>
      <c r="B71" s="615" t="s">
        <v>3185</v>
      </c>
      <c r="C71" s="667" t="s">
        <v>3705</v>
      </c>
      <c r="D71" s="661" t="s">
        <v>320</v>
      </c>
      <c r="E71" s="644"/>
      <c r="F71" s="644" t="s">
        <v>3379</v>
      </c>
      <c r="G71" s="614" t="s">
        <v>3618</v>
      </c>
      <c r="H71" s="662">
        <v>30402</v>
      </c>
      <c r="I71" s="644"/>
    </row>
    <row r="72" spans="1:9" ht="31.6" customHeight="1">
      <c r="A72" s="661" t="s">
        <v>1603</v>
      </c>
      <c r="B72" s="615" t="s">
        <v>3185</v>
      </c>
      <c r="C72" s="667" t="s">
        <v>3619</v>
      </c>
      <c r="D72" s="661" t="s">
        <v>320</v>
      </c>
      <c r="E72" s="644"/>
      <c r="F72" s="644" t="s">
        <v>3379</v>
      </c>
      <c r="G72" s="669" t="s">
        <v>3620</v>
      </c>
      <c r="H72" s="662">
        <v>46036</v>
      </c>
      <c r="I72" s="644"/>
    </row>
    <row r="73" spans="1:9" ht="23.1" customHeight="1">
      <c r="A73" s="661" t="s">
        <v>1603</v>
      </c>
      <c r="B73" s="615" t="s">
        <v>3552</v>
      </c>
      <c r="C73" s="659" t="s">
        <v>2785</v>
      </c>
      <c r="D73" s="661" t="s">
        <v>57</v>
      </c>
      <c r="E73" s="644" t="s">
        <v>1662</v>
      </c>
      <c r="F73" s="644" t="s">
        <v>3379</v>
      </c>
      <c r="G73" s="661" t="s">
        <v>531</v>
      </c>
      <c r="H73" s="660">
        <v>44399.999499999998</v>
      </c>
      <c r="I73" s="644" t="s">
        <v>3472</v>
      </c>
    </row>
    <row r="74" spans="1:9" ht="23.1" customHeight="1">
      <c r="A74" s="661" t="s">
        <v>1603</v>
      </c>
      <c r="B74" s="615" t="s">
        <v>3552</v>
      </c>
      <c r="C74" s="659" t="s">
        <v>3706</v>
      </c>
      <c r="D74" s="661" t="s">
        <v>54</v>
      </c>
      <c r="E74" s="644" t="s">
        <v>1662</v>
      </c>
      <c r="F74" s="644" t="s">
        <v>3379</v>
      </c>
      <c r="G74" s="661" t="s">
        <v>533</v>
      </c>
      <c r="H74" s="660">
        <v>76623.907500000001</v>
      </c>
      <c r="I74" s="644" t="s">
        <v>3472</v>
      </c>
    </row>
    <row r="75" spans="1:9" ht="23.1" customHeight="1">
      <c r="A75" s="661" t="s">
        <v>1603</v>
      </c>
      <c r="B75" s="615" t="s">
        <v>3553</v>
      </c>
      <c r="C75" s="659" t="s">
        <v>3707</v>
      </c>
      <c r="D75" s="661" t="s">
        <v>54</v>
      </c>
      <c r="E75" s="644" t="s">
        <v>1662</v>
      </c>
      <c r="F75" s="644" t="s">
        <v>3379</v>
      </c>
      <c r="G75" s="661" t="s">
        <v>652</v>
      </c>
      <c r="H75" s="660">
        <v>115253.412</v>
      </c>
      <c r="I75" s="644" t="s">
        <v>3472</v>
      </c>
    </row>
    <row r="76" spans="1:9" ht="23.1" customHeight="1">
      <c r="A76" s="661" t="s">
        <v>1603</v>
      </c>
      <c r="B76" s="615" t="s">
        <v>3553</v>
      </c>
      <c r="C76" s="659" t="s">
        <v>3708</v>
      </c>
      <c r="D76" s="661" t="s">
        <v>57</v>
      </c>
      <c r="E76" s="644" t="s">
        <v>1662</v>
      </c>
      <c r="F76" s="644" t="s">
        <v>3379</v>
      </c>
      <c r="G76" s="661" t="s">
        <v>654</v>
      </c>
      <c r="H76" s="660">
        <v>21670.748500000002</v>
      </c>
      <c r="I76" s="644" t="s">
        <v>3472</v>
      </c>
    </row>
    <row r="77" spans="1:9" ht="23.1" customHeight="1">
      <c r="A77" s="661" t="s">
        <v>1603</v>
      </c>
      <c r="B77" s="615" t="s">
        <v>3553</v>
      </c>
      <c r="C77" s="659" t="s">
        <v>2788</v>
      </c>
      <c r="D77" s="661" t="s">
        <v>54</v>
      </c>
      <c r="E77" s="644" t="s">
        <v>1662</v>
      </c>
      <c r="F77" s="644" t="s">
        <v>3379</v>
      </c>
      <c r="G77" s="661" t="s">
        <v>656</v>
      </c>
      <c r="H77" s="660">
        <v>110876.796</v>
      </c>
      <c r="I77" s="644" t="s">
        <v>3472</v>
      </c>
    </row>
    <row r="78" spans="1:9" ht="34.549999999999997" customHeight="1">
      <c r="A78" s="661" t="s">
        <v>1603</v>
      </c>
      <c r="B78" s="615" t="s">
        <v>3554</v>
      </c>
      <c r="C78" s="659" t="s">
        <v>3709</v>
      </c>
      <c r="D78" s="661" t="s">
        <v>68</v>
      </c>
      <c r="E78" s="644" t="s">
        <v>1662</v>
      </c>
      <c r="F78" s="644" t="s">
        <v>3379</v>
      </c>
      <c r="G78" s="661" t="s">
        <v>663</v>
      </c>
      <c r="H78" s="660">
        <v>19006.035499999998</v>
      </c>
      <c r="I78" s="644" t="s">
        <v>3472</v>
      </c>
    </row>
    <row r="79" spans="1:9" ht="23.1" customHeight="1">
      <c r="A79" s="670" t="s">
        <v>1603</v>
      </c>
      <c r="B79" s="615" t="s">
        <v>3554</v>
      </c>
      <c r="C79" s="659" t="s">
        <v>664</v>
      </c>
      <c r="D79" s="661" t="s">
        <v>274</v>
      </c>
      <c r="E79" s="644" t="s">
        <v>1662</v>
      </c>
      <c r="F79" s="644" t="s">
        <v>3379</v>
      </c>
      <c r="G79" s="661" t="s">
        <v>665</v>
      </c>
      <c r="H79" s="660">
        <v>86206.273499999996</v>
      </c>
      <c r="I79" s="644" t="s">
        <v>3472</v>
      </c>
    </row>
    <row r="80" spans="1:9" ht="33.049999999999997" customHeight="1">
      <c r="A80" s="661" t="s">
        <v>1603</v>
      </c>
      <c r="B80" s="615" t="s">
        <v>3554</v>
      </c>
      <c r="C80" s="667" t="s">
        <v>3710</v>
      </c>
      <c r="D80" s="661" t="s">
        <v>54</v>
      </c>
      <c r="E80" s="644" t="s">
        <v>1662</v>
      </c>
      <c r="F80" s="644" t="s">
        <v>3379</v>
      </c>
      <c r="G80" s="661" t="s">
        <v>670</v>
      </c>
      <c r="H80" s="660">
        <v>58959.0625</v>
      </c>
      <c r="I80" s="644" t="s">
        <v>3472</v>
      </c>
    </row>
    <row r="81" spans="1:9" ht="23.1" customHeight="1">
      <c r="A81" s="661" t="s">
        <v>1603</v>
      </c>
      <c r="B81" s="615" t="s">
        <v>3554</v>
      </c>
      <c r="C81" s="667" t="s">
        <v>672</v>
      </c>
      <c r="D81" s="661" t="s">
        <v>54</v>
      </c>
      <c r="E81" s="644" t="s">
        <v>1662</v>
      </c>
      <c r="F81" s="644" t="s">
        <v>3379</v>
      </c>
      <c r="G81" s="661" t="s">
        <v>673</v>
      </c>
      <c r="H81" s="660">
        <v>39105.909500000002</v>
      </c>
      <c r="I81" s="644" t="s">
        <v>3472</v>
      </c>
    </row>
    <row r="82" spans="1:9" ht="23.1" customHeight="1">
      <c r="A82" s="661" t="s">
        <v>1603</v>
      </c>
      <c r="B82" s="615" t="s">
        <v>3555</v>
      </c>
      <c r="C82" s="667" t="s">
        <v>3651</v>
      </c>
      <c r="D82" s="661" t="s">
        <v>57</v>
      </c>
      <c r="E82" s="644" t="s">
        <v>3677</v>
      </c>
      <c r="F82" s="644" t="s">
        <v>3379</v>
      </c>
      <c r="G82" s="661" t="s">
        <v>1468</v>
      </c>
      <c r="H82" s="662">
        <v>22042</v>
      </c>
      <c r="I82" s="644"/>
    </row>
    <row r="83" spans="1:9" ht="23.1" customHeight="1">
      <c r="A83" s="661" t="s">
        <v>1603</v>
      </c>
      <c r="B83" s="615" t="s">
        <v>3557</v>
      </c>
      <c r="C83" s="671"/>
      <c r="D83" s="661"/>
      <c r="E83" s="644"/>
      <c r="F83" s="644"/>
      <c r="G83" s="661"/>
      <c r="H83" s="660">
        <v>0</v>
      </c>
      <c r="I83" s="644"/>
    </row>
    <row r="84" spans="1:9" ht="23.1" customHeight="1">
      <c r="A84" s="718"/>
      <c r="B84" s="718"/>
      <c r="C84" s="718"/>
      <c r="D84" s="718"/>
      <c r="E84" s="718"/>
      <c r="F84" s="718"/>
      <c r="G84" s="718"/>
      <c r="H84" s="660">
        <v>1557510.1060000001</v>
      </c>
      <c r="I84" s="644"/>
    </row>
    <row r="85" spans="1:9" ht="23.1" customHeight="1">
      <c r="A85" s="672" t="s">
        <v>1598</v>
      </c>
      <c r="B85" s="672" t="s">
        <v>969</v>
      </c>
      <c r="C85" s="655" t="s">
        <v>1596</v>
      </c>
      <c r="D85" s="655" t="s">
        <v>5</v>
      </c>
      <c r="E85" s="656" t="s">
        <v>1789</v>
      </c>
      <c r="F85" s="656" t="s">
        <v>1597</v>
      </c>
      <c r="G85" s="655" t="s">
        <v>250</v>
      </c>
      <c r="H85" s="657" t="s">
        <v>3774</v>
      </c>
      <c r="I85" s="655" t="s">
        <v>1792</v>
      </c>
    </row>
    <row r="86" spans="1:9" ht="23.1" customHeight="1">
      <c r="A86" s="614" t="s">
        <v>1609</v>
      </c>
      <c r="B86" s="615" t="s">
        <v>3408</v>
      </c>
      <c r="C86" s="659" t="s">
        <v>2812</v>
      </c>
      <c r="D86" s="661" t="s">
        <v>68</v>
      </c>
      <c r="E86" s="644" t="s">
        <v>1666</v>
      </c>
      <c r="F86" s="644" t="s">
        <v>3379</v>
      </c>
      <c r="G86" s="661" t="s">
        <v>425</v>
      </c>
      <c r="H86" s="660">
        <v>60293.005999999994</v>
      </c>
      <c r="I86" s="644" t="s">
        <v>3472</v>
      </c>
    </row>
    <row r="87" spans="1:9" ht="23.1" customHeight="1">
      <c r="A87" s="614" t="s">
        <v>1609</v>
      </c>
      <c r="B87" s="615" t="s">
        <v>3408</v>
      </c>
      <c r="C87" s="659" t="s">
        <v>2819</v>
      </c>
      <c r="D87" s="661" t="s">
        <v>320</v>
      </c>
      <c r="E87" s="644" t="s">
        <v>1666</v>
      </c>
      <c r="F87" s="644" t="s">
        <v>3379</v>
      </c>
      <c r="G87" s="661" t="s">
        <v>427</v>
      </c>
      <c r="H87" s="660">
        <v>74495.661999999997</v>
      </c>
      <c r="I87" s="644" t="s">
        <v>3472</v>
      </c>
    </row>
    <row r="88" spans="1:9" ht="36" customHeight="1">
      <c r="A88" s="614" t="s">
        <v>1609</v>
      </c>
      <c r="B88" s="615" t="s">
        <v>3408</v>
      </c>
      <c r="C88" s="659" t="s">
        <v>3711</v>
      </c>
      <c r="D88" s="661" t="s">
        <v>68</v>
      </c>
      <c r="E88" s="644" t="s">
        <v>2467</v>
      </c>
      <c r="F88" s="644" t="s">
        <v>3379</v>
      </c>
      <c r="G88" s="661" t="s">
        <v>3486</v>
      </c>
      <c r="H88" s="662">
        <v>37862</v>
      </c>
      <c r="I88" s="644"/>
    </row>
    <row r="89" spans="1:9" ht="23.1" customHeight="1">
      <c r="A89" s="614" t="s">
        <v>1609</v>
      </c>
      <c r="B89" s="615" t="s">
        <v>3408</v>
      </c>
      <c r="C89" s="659" t="s">
        <v>3712</v>
      </c>
      <c r="D89" s="661"/>
      <c r="E89" s="644"/>
      <c r="F89" s="644" t="s">
        <v>3379</v>
      </c>
      <c r="G89" s="614" t="s">
        <v>3653</v>
      </c>
      <c r="H89" s="662">
        <v>52905</v>
      </c>
      <c r="I89" s="644"/>
    </row>
    <row r="90" spans="1:9" ht="23.1" customHeight="1">
      <c r="A90" s="614" t="s">
        <v>1609</v>
      </c>
      <c r="B90" s="615" t="s">
        <v>3408</v>
      </c>
      <c r="C90" s="659" t="s">
        <v>3713</v>
      </c>
      <c r="D90" s="661" t="s">
        <v>54</v>
      </c>
      <c r="E90" s="644"/>
      <c r="F90" s="644" t="s">
        <v>3379</v>
      </c>
      <c r="G90" s="668" t="s">
        <v>3589</v>
      </c>
      <c r="H90" s="662">
        <v>23596</v>
      </c>
      <c r="I90" s="644"/>
    </row>
    <row r="91" spans="1:9" s="678" customFormat="1" ht="23.1" customHeight="1">
      <c r="A91" s="673" t="s">
        <v>1609</v>
      </c>
      <c r="B91" s="674" t="s">
        <v>3410</v>
      </c>
      <c r="C91" s="675" t="s">
        <v>2825</v>
      </c>
      <c r="D91" s="676" t="s">
        <v>68</v>
      </c>
      <c r="E91" s="673" t="s">
        <v>2515</v>
      </c>
      <c r="F91" s="673" t="s">
        <v>3379</v>
      </c>
      <c r="G91" s="676" t="s">
        <v>3501</v>
      </c>
      <c r="H91" s="662">
        <v>9609</v>
      </c>
      <c r="I91" s="677"/>
    </row>
    <row r="92" spans="1:9" ht="23.1" customHeight="1">
      <c r="A92" s="614" t="s">
        <v>1609</v>
      </c>
      <c r="B92" s="615" t="s">
        <v>3410</v>
      </c>
      <c r="C92" s="659" t="s">
        <v>446</v>
      </c>
      <c r="D92" s="661" t="s">
        <v>68</v>
      </c>
      <c r="E92" s="644" t="s">
        <v>1662</v>
      </c>
      <c r="F92" s="644" t="s">
        <v>3379</v>
      </c>
      <c r="G92" s="661" t="s">
        <v>447</v>
      </c>
      <c r="H92" s="660">
        <v>21600.076499999999</v>
      </c>
      <c r="I92" s="644" t="s">
        <v>3472</v>
      </c>
    </row>
    <row r="93" spans="1:9" ht="23.1" customHeight="1">
      <c r="A93" s="614" t="s">
        <v>1609</v>
      </c>
      <c r="B93" s="615" t="s">
        <v>3410</v>
      </c>
      <c r="C93" s="659" t="s">
        <v>2826</v>
      </c>
      <c r="D93" s="661" t="s">
        <v>567</v>
      </c>
      <c r="E93" s="644" t="s">
        <v>1662</v>
      </c>
      <c r="F93" s="644" t="s">
        <v>3379</v>
      </c>
      <c r="G93" s="661" t="s">
        <v>451</v>
      </c>
      <c r="H93" s="660">
        <v>56770.754500000003</v>
      </c>
      <c r="I93" s="644" t="s">
        <v>3472</v>
      </c>
    </row>
    <row r="94" spans="1:9" ht="39.799999999999997" customHeight="1">
      <c r="A94" s="614" t="s">
        <v>1609</v>
      </c>
      <c r="B94" s="615" t="s">
        <v>3410</v>
      </c>
      <c r="C94" s="659" t="s">
        <v>462</v>
      </c>
      <c r="D94" s="661" t="s">
        <v>68</v>
      </c>
      <c r="E94" s="644" t="s">
        <v>3228</v>
      </c>
      <c r="F94" s="644" t="s">
        <v>1714</v>
      </c>
      <c r="G94" s="661" t="s">
        <v>463</v>
      </c>
      <c r="H94" s="662">
        <v>6563</v>
      </c>
      <c r="I94" s="644"/>
    </row>
    <row r="95" spans="1:9" ht="23.1" customHeight="1">
      <c r="A95" s="614" t="s">
        <v>1609</v>
      </c>
      <c r="B95" s="615" t="s">
        <v>3410</v>
      </c>
      <c r="C95" s="659" t="s">
        <v>3654</v>
      </c>
      <c r="D95" s="661" t="s">
        <v>68</v>
      </c>
      <c r="E95" s="644" t="s">
        <v>2464</v>
      </c>
      <c r="F95" s="644" t="s">
        <v>3379</v>
      </c>
      <c r="G95" s="661" t="s">
        <v>3505</v>
      </c>
      <c r="H95" s="662">
        <v>24901</v>
      </c>
      <c r="I95" s="644"/>
    </row>
    <row r="96" spans="1:9" ht="40.6" customHeight="1">
      <c r="A96" s="614" t="s">
        <v>1609</v>
      </c>
      <c r="B96" s="615" t="s">
        <v>3414</v>
      </c>
      <c r="C96" s="659" t="s">
        <v>3714</v>
      </c>
      <c r="D96" s="661" t="s">
        <v>54</v>
      </c>
      <c r="E96" s="644" t="s">
        <v>1662</v>
      </c>
      <c r="F96" s="644" t="s">
        <v>3379</v>
      </c>
      <c r="G96" s="661" t="s">
        <v>398</v>
      </c>
      <c r="H96" s="660">
        <v>35276.370499999997</v>
      </c>
      <c r="I96" s="644" t="s">
        <v>3472</v>
      </c>
    </row>
    <row r="97" spans="1:9" ht="39.799999999999997" customHeight="1">
      <c r="A97" s="614" t="s">
        <v>1609</v>
      </c>
      <c r="B97" s="615" t="s">
        <v>3414</v>
      </c>
      <c r="C97" s="659" t="s">
        <v>3715</v>
      </c>
      <c r="D97" s="661" t="s">
        <v>57</v>
      </c>
      <c r="E97" s="644" t="s">
        <v>1662</v>
      </c>
      <c r="F97" s="644" t="s">
        <v>3379</v>
      </c>
      <c r="G97" s="661" t="s">
        <v>403</v>
      </c>
      <c r="H97" s="660">
        <v>16217.646499999999</v>
      </c>
      <c r="I97" s="644" t="s">
        <v>3472</v>
      </c>
    </row>
    <row r="98" spans="1:9" ht="23.1" customHeight="1">
      <c r="A98" s="614" t="s">
        <v>1609</v>
      </c>
      <c r="B98" s="615" t="s">
        <v>3558</v>
      </c>
      <c r="C98" s="659" t="s">
        <v>3716</v>
      </c>
      <c r="D98" s="661" t="s">
        <v>57</v>
      </c>
      <c r="E98" s="644" t="s">
        <v>1666</v>
      </c>
      <c r="F98" s="644" t="s">
        <v>3379</v>
      </c>
      <c r="G98" s="661" t="s">
        <v>467</v>
      </c>
      <c r="H98" s="660">
        <v>61112.39</v>
      </c>
      <c r="I98" s="644" t="s">
        <v>3472</v>
      </c>
    </row>
    <row r="99" spans="1:9" ht="34.549999999999997" customHeight="1">
      <c r="A99" s="614" t="s">
        <v>1609</v>
      </c>
      <c r="B99" s="615" t="s">
        <v>3558</v>
      </c>
      <c r="C99" s="659" t="s">
        <v>2833</v>
      </c>
      <c r="D99" s="661" t="s">
        <v>57</v>
      </c>
      <c r="E99" s="644" t="s">
        <v>1666</v>
      </c>
      <c r="F99" s="644" t="s">
        <v>3379</v>
      </c>
      <c r="G99" s="661" t="s">
        <v>479</v>
      </c>
      <c r="H99" s="660">
        <v>68930.678999999989</v>
      </c>
      <c r="I99" s="644" t="s">
        <v>3472</v>
      </c>
    </row>
    <row r="100" spans="1:9" ht="37.5" customHeight="1">
      <c r="A100" s="614" t="s">
        <v>1609</v>
      </c>
      <c r="B100" s="615" t="s">
        <v>3558</v>
      </c>
      <c r="C100" s="659" t="s">
        <v>480</v>
      </c>
      <c r="D100" s="661" t="s">
        <v>68</v>
      </c>
      <c r="E100" s="644" t="s">
        <v>1662</v>
      </c>
      <c r="F100" s="644" t="s">
        <v>3379</v>
      </c>
      <c r="G100" s="661" t="s">
        <v>481</v>
      </c>
      <c r="H100" s="660">
        <v>27494.247500000001</v>
      </c>
      <c r="I100" s="644" t="s">
        <v>3472</v>
      </c>
    </row>
    <row r="101" spans="1:9" ht="23.1" customHeight="1">
      <c r="A101" s="614" t="s">
        <v>1609</v>
      </c>
      <c r="B101" s="615" t="s">
        <v>3558</v>
      </c>
      <c r="C101" s="659" t="s">
        <v>3717</v>
      </c>
      <c r="D101" s="661" t="s">
        <v>54</v>
      </c>
      <c r="E101" s="644" t="s">
        <v>1666</v>
      </c>
      <c r="F101" s="644" t="s">
        <v>3379</v>
      </c>
      <c r="G101" s="661" t="s">
        <v>1569</v>
      </c>
      <c r="H101" s="660">
        <v>81904.258999999991</v>
      </c>
      <c r="I101" s="644" t="s">
        <v>3472</v>
      </c>
    </row>
    <row r="102" spans="1:9" ht="23.1" customHeight="1">
      <c r="A102" s="614" t="s">
        <v>1609</v>
      </c>
      <c r="B102" s="615" t="s">
        <v>3415</v>
      </c>
      <c r="C102" s="659" t="s">
        <v>2838</v>
      </c>
      <c r="D102" s="661" t="s">
        <v>414</v>
      </c>
      <c r="E102" s="644" t="s">
        <v>2467</v>
      </c>
      <c r="F102" s="644" t="s">
        <v>3379</v>
      </c>
      <c r="G102" s="661" t="s">
        <v>3509</v>
      </c>
      <c r="H102" s="662">
        <v>27823</v>
      </c>
      <c r="I102" s="644"/>
    </row>
    <row r="103" spans="1:9" ht="42.05" customHeight="1">
      <c r="A103" s="614" t="s">
        <v>1609</v>
      </c>
      <c r="B103" s="615" t="s">
        <v>3416</v>
      </c>
      <c r="C103" s="659" t="s">
        <v>3655</v>
      </c>
      <c r="D103" s="661"/>
      <c r="E103" s="679" t="s">
        <v>3656</v>
      </c>
      <c r="F103" s="644" t="s">
        <v>3379</v>
      </c>
      <c r="G103" s="661" t="s">
        <v>3657</v>
      </c>
      <c r="H103" s="662">
        <v>7434</v>
      </c>
      <c r="I103" s="644"/>
    </row>
    <row r="104" spans="1:9" ht="38.299999999999997" customHeight="1">
      <c r="A104" s="614" t="s">
        <v>1609</v>
      </c>
      <c r="B104" s="615" t="s">
        <v>3559</v>
      </c>
      <c r="C104" s="659" t="s">
        <v>3718</v>
      </c>
      <c r="D104" s="661" t="s">
        <v>57</v>
      </c>
      <c r="E104" s="644" t="s">
        <v>1666</v>
      </c>
      <c r="F104" s="644" t="s">
        <v>3379</v>
      </c>
      <c r="G104" s="661" t="s">
        <v>1445</v>
      </c>
      <c r="H104" s="660">
        <v>74290.815999999992</v>
      </c>
      <c r="I104" s="644" t="s">
        <v>3472</v>
      </c>
    </row>
    <row r="105" spans="1:9" ht="37.5" customHeight="1">
      <c r="A105" s="614" t="s">
        <v>1609</v>
      </c>
      <c r="B105" s="615" t="s">
        <v>3559</v>
      </c>
      <c r="C105" s="659" t="s">
        <v>3719</v>
      </c>
      <c r="D105" s="661" t="s">
        <v>68</v>
      </c>
      <c r="E105" s="644" t="s">
        <v>2483</v>
      </c>
      <c r="F105" s="644" t="s">
        <v>3379</v>
      </c>
      <c r="G105" s="661" t="s">
        <v>3485</v>
      </c>
      <c r="H105" s="662">
        <v>151680</v>
      </c>
      <c r="I105" s="644"/>
    </row>
    <row r="106" spans="1:9" ht="36" customHeight="1">
      <c r="A106" s="614" t="s">
        <v>1609</v>
      </c>
      <c r="B106" s="615" t="s">
        <v>3559</v>
      </c>
      <c r="C106" s="659" t="s">
        <v>3658</v>
      </c>
      <c r="D106" s="661" t="s">
        <v>414</v>
      </c>
      <c r="E106" s="679" t="s">
        <v>2783</v>
      </c>
      <c r="F106" s="644" t="s">
        <v>3379</v>
      </c>
      <c r="G106" s="680" t="s">
        <v>3659</v>
      </c>
      <c r="H106" s="662">
        <v>40037</v>
      </c>
      <c r="I106" s="644"/>
    </row>
    <row r="107" spans="1:9" ht="36" customHeight="1">
      <c r="A107" s="614" t="s">
        <v>1609</v>
      </c>
      <c r="B107" s="615" t="s">
        <v>3560</v>
      </c>
      <c r="C107" s="659"/>
      <c r="D107" s="661"/>
      <c r="E107" s="681"/>
      <c r="F107" s="644"/>
      <c r="G107" s="661"/>
      <c r="H107" s="662">
        <v>0</v>
      </c>
      <c r="I107" s="644"/>
    </row>
    <row r="108" spans="1:9" ht="23.1" customHeight="1">
      <c r="A108" s="718"/>
      <c r="B108" s="718"/>
      <c r="C108" s="718"/>
      <c r="D108" s="718"/>
      <c r="E108" s="718"/>
      <c r="F108" s="718"/>
      <c r="G108" s="718"/>
      <c r="H108" s="660">
        <v>960795.90749999997</v>
      </c>
      <c r="I108" s="665"/>
    </row>
    <row r="109" spans="1:9" ht="23.1" customHeight="1">
      <c r="A109" s="655" t="s">
        <v>1598</v>
      </c>
      <c r="B109" s="655" t="s">
        <v>969</v>
      </c>
      <c r="C109" s="655" t="s">
        <v>1596</v>
      </c>
      <c r="D109" s="655" t="s">
        <v>5</v>
      </c>
      <c r="E109" s="656" t="s">
        <v>1789</v>
      </c>
      <c r="F109" s="656" t="s">
        <v>1597</v>
      </c>
      <c r="G109" s="655" t="s">
        <v>250</v>
      </c>
      <c r="H109" s="657" t="s">
        <v>3774</v>
      </c>
      <c r="I109" s="655" t="s">
        <v>1792</v>
      </c>
    </row>
    <row r="110" spans="1:9" ht="23.1" customHeight="1">
      <c r="A110" s="661" t="s">
        <v>1687</v>
      </c>
      <c r="B110" s="644" t="s">
        <v>3561</v>
      </c>
      <c r="C110" s="682" t="s">
        <v>2851</v>
      </c>
      <c r="D110" s="683" t="s">
        <v>57</v>
      </c>
      <c r="E110" s="644" t="s">
        <v>2851</v>
      </c>
      <c r="F110" s="644" t="s">
        <v>3379</v>
      </c>
      <c r="G110" s="665" t="s">
        <v>2852</v>
      </c>
      <c r="H110" s="662">
        <v>14489</v>
      </c>
      <c r="I110" s="665"/>
    </row>
    <row r="111" spans="1:9" ht="55" customHeight="1">
      <c r="A111" s="661" t="s">
        <v>1687</v>
      </c>
      <c r="B111" s="644" t="s">
        <v>3561</v>
      </c>
      <c r="C111" s="682" t="s">
        <v>3519</v>
      </c>
      <c r="D111" s="661" t="s">
        <v>68</v>
      </c>
      <c r="E111" s="644"/>
      <c r="F111" s="644" t="s">
        <v>3379</v>
      </c>
      <c r="G111" s="665" t="s">
        <v>3628</v>
      </c>
      <c r="H111" s="662">
        <v>160000</v>
      </c>
      <c r="I111" s="634" t="s">
        <v>3700</v>
      </c>
    </row>
    <row r="112" spans="1:9" ht="23.1" customHeight="1">
      <c r="A112" s="661" t="s">
        <v>1687</v>
      </c>
      <c r="B112" s="644" t="s">
        <v>3561</v>
      </c>
      <c r="C112" s="659" t="s">
        <v>3679</v>
      </c>
      <c r="D112" s="661" t="s">
        <v>57</v>
      </c>
      <c r="E112" s="644" t="s">
        <v>3680</v>
      </c>
      <c r="F112" s="644" t="s">
        <v>3379</v>
      </c>
      <c r="G112" s="615" t="s">
        <v>3681</v>
      </c>
      <c r="H112" s="662">
        <v>51102</v>
      </c>
      <c r="I112" s="644"/>
    </row>
    <row r="113" spans="1:9" ht="23.1" customHeight="1">
      <c r="A113" s="661" t="s">
        <v>1687</v>
      </c>
      <c r="B113" s="644" t="s">
        <v>3561</v>
      </c>
      <c r="C113" s="682" t="s">
        <v>2691</v>
      </c>
      <c r="D113" s="661"/>
      <c r="E113" s="644"/>
      <c r="F113" s="644" t="s">
        <v>3379</v>
      </c>
      <c r="G113" s="661"/>
      <c r="H113" s="662">
        <v>29688</v>
      </c>
      <c r="I113" s="644"/>
    </row>
    <row r="114" spans="1:9" ht="23.1" customHeight="1">
      <c r="A114" s="661" t="s">
        <v>1687</v>
      </c>
      <c r="B114" s="644" t="s">
        <v>3562</v>
      </c>
      <c r="C114" s="682" t="s">
        <v>2859</v>
      </c>
      <c r="D114" s="665" t="s">
        <v>54</v>
      </c>
      <c r="E114" s="644" t="s">
        <v>2464</v>
      </c>
      <c r="F114" s="644" t="s">
        <v>3379</v>
      </c>
      <c r="G114" s="665" t="s">
        <v>3523</v>
      </c>
      <c r="H114" s="662">
        <v>47248</v>
      </c>
      <c r="I114" s="644"/>
    </row>
    <row r="115" spans="1:9" ht="23.1" customHeight="1">
      <c r="A115" s="661" t="s">
        <v>1687</v>
      </c>
      <c r="B115" s="644" t="s">
        <v>3563</v>
      </c>
      <c r="C115" s="682"/>
      <c r="D115" s="665"/>
      <c r="E115" s="644"/>
      <c r="F115" s="644"/>
      <c r="G115" s="665"/>
      <c r="H115" s="662">
        <v>0</v>
      </c>
      <c r="I115" s="644"/>
    </row>
    <row r="116" spans="1:9" ht="60.05" customHeight="1">
      <c r="A116" s="661" t="s">
        <v>1687</v>
      </c>
      <c r="B116" s="615" t="s">
        <v>3721</v>
      </c>
      <c r="C116" s="684" t="s">
        <v>3682</v>
      </c>
      <c r="D116" s="685"/>
      <c r="E116" s="686"/>
      <c r="F116" s="644" t="s">
        <v>3379</v>
      </c>
      <c r="G116" s="685" t="s">
        <v>3683</v>
      </c>
      <c r="H116" s="662">
        <v>107342</v>
      </c>
      <c r="I116" s="687" t="s">
        <v>3684</v>
      </c>
    </row>
    <row r="117" spans="1:9" ht="23.1" customHeight="1">
      <c r="A117" s="661" t="s">
        <v>1687</v>
      </c>
      <c r="B117" s="615" t="s">
        <v>3565</v>
      </c>
      <c r="C117" s="615"/>
      <c r="D117" s="661"/>
      <c r="E117" s="644"/>
      <c r="F117" s="644"/>
      <c r="G117" s="661"/>
      <c r="H117" s="660">
        <v>0</v>
      </c>
      <c r="I117" s="644"/>
    </row>
    <row r="118" spans="1:9" ht="23.1" customHeight="1">
      <c r="A118" s="661" t="s">
        <v>1687</v>
      </c>
      <c r="B118" s="615" t="s">
        <v>3566</v>
      </c>
      <c r="C118" s="615"/>
      <c r="D118" s="661"/>
      <c r="E118" s="644"/>
      <c r="F118" s="644"/>
      <c r="G118" s="661"/>
      <c r="H118" s="660">
        <v>0</v>
      </c>
      <c r="I118" s="644"/>
    </row>
    <row r="119" spans="1:9" ht="23.1" customHeight="1">
      <c r="A119" s="718"/>
      <c r="B119" s="718"/>
      <c r="C119" s="718"/>
      <c r="D119" s="718"/>
      <c r="E119" s="718"/>
      <c r="F119" s="718"/>
      <c r="G119" s="718"/>
      <c r="H119" s="688">
        <v>409869</v>
      </c>
      <c r="I119" s="644"/>
    </row>
    <row r="120" spans="1:9" ht="23.1" customHeight="1">
      <c r="A120" s="655" t="s">
        <v>1598</v>
      </c>
      <c r="B120" s="655" t="s">
        <v>969</v>
      </c>
      <c r="C120" s="655" t="s">
        <v>1596</v>
      </c>
      <c r="D120" s="655" t="s">
        <v>5</v>
      </c>
      <c r="E120" s="656" t="s">
        <v>1789</v>
      </c>
      <c r="F120" s="656" t="s">
        <v>1597</v>
      </c>
      <c r="G120" s="655" t="s">
        <v>250</v>
      </c>
      <c r="H120" s="657" t="s">
        <v>3774</v>
      </c>
      <c r="I120" s="655" t="s">
        <v>1792</v>
      </c>
    </row>
    <row r="121" spans="1:9" ht="23.1" customHeight="1">
      <c r="A121" s="615" t="s">
        <v>1647</v>
      </c>
      <c r="B121" s="615" t="s">
        <v>3567</v>
      </c>
      <c r="C121" s="659" t="s">
        <v>819</v>
      </c>
      <c r="D121" s="615" t="s">
        <v>54</v>
      </c>
      <c r="E121" s="644" t="s">
        <v>1666</v>
      </c>
      <c r="F121" s="644" t="s">
        <v>3379</v>
      </c>
      <c r="G121" s="615" t="s">
        <v>820</v>
      </c>
      <c r="H121" s="660">
        <v>183405.45199999999</v>
      </c>
      <c r="I121" s="644" t="s">
        <v>3472</v>
      </c>
    </row>
    <row r="122" spans="1:9" ht="23.1" customHeight="1">
      <c r="A122" s="615" t="s">
        <v>1647</v>
      </c>
      <c r="B122" s="615" t="s">
        <v>3567</v>
      </c>
      <c r="C122" s="659" t="s">
        <v>2864</v>
      </c>
      <c r="D122" s="615" t="s">
        <v>567</v>
      </c>
      <c r="E122" s="644" t="s">
        <v>1662</v>
      </c>
      <c r="F122" s="644" t="s">
        <v>3379</v>
      </c>
      <c r="G122" s="615" t="s">
        <v>842</v>
      </c>
      <c r="H122" s="660">
        <v>118729.9065</v>
      </c>
      <c r="I122" s="644" t="s">
        <v>3472</v>
      </c>
    </row>
    <row r="123" spans="1:9" ht="40.6" customHeight="1">
      <c r="A123" s="615" t="s">
        <v>1647</v>
      </c>
      <c r="B123" s="615" t="s">
        <v>3567</v>
      </c>
      <c r="C123" s="659" t="s">
        <v>3720</v>
      </c>
      <c r="D123" s="615" t="s">
        <v>1562</v>
      </c>
      <c r="E123" s="644" t="s">
        <v>1662</v>
      </c>
      <c r="F123" s="644" t="s">
        <v>3379</v>
      </c>
      <c r="G123" s="615" t="s">
        <v>850</v>
      </c>
      <c r="H123" s="660">
        <v>52676.510999999999</v>
      </c>
      <c r="I123" s="644" t="s">
        <v>3472</v>
      </c>
    </row>
    <row r="124" spans="1:9" ht="23.1" customHeight="1">
      <c r="A124" s="615" t="s">
        <v>1647</v>
      </c>
      <c r="B124" s="615" t="s">
        <v>3567</v>
      </c>
      <c r="C124" s="659" t="s">
        <v>3685</v>
      </c>
      <c r="D124" s="615" t="s">
        <v>54</v>
      </c>
      <c r="E124" s="644" t="s">
        <v>1662</v>
      </c>
      <c r="F124" s="644" t="s">
        <v>3379</v>
      </c>
      <c r="G124" s="615" t="s">
        <v>852</v>
      </c>
      <c r="H124" s="660">
        <v>35417.714499999995</v>
      </c>
      <c r="I124" s="644" t="s">
        <v>3472</v>
      </c>
    </row>
    <row r="125" spans="1:9" ht="23.1" customHeight="1">
      <c r="A125" s="615" t="s">
        <v>1647</v>
      </c>
      <c r="B125" s="615" t="s">
        <v>3568</v>
      </c>
      <c r="C125" s="659" t="s">
        <v>1783</v>
      </c>
      <c r="D125" s="615" t="s">
        <v>54</v>
      </c>
      <c r="E125" s="644" t="s">
        <v>1662</v>
      </c>
      <c r="F125" s="644" t="s">
        <v>3379</v>
      </c>
      <c r="G125" s="615" t="s">
        <v>789</v>
      </c>
      <c r="H125" s="660">
        <v>73747.494000000006</v>
      </c>
      <c r="I125" s="644" t="s">
        <v>3472</v>
      </c>
    </row>
    <row r="126" spans="1:9" ht="23.1" customHeight="1">
      <c r="A126" s="615" t="s">
        <v>1647</v>
      </c>
      <c r="B126" s="615" t="s">
        <v>3568</v>
      </c>
      <c r="C126" s="659" t="s">
        <v>791</v>
      </c>
      <c r="D126" s="615" t="s">
        <v>54</v>
      </c>
      <c r="E126" s="644" t="s">
        <v>1662</v>
      </c>
      <c r="F126" s="644" t="s">
        <v>3379</v>
      </c>
      <c r="G126" s="615" t="s">
        <v>792</v>
      </c>
      <c r="H126" s="660">
        <v>70447.364000000001</v>
      </c>
      <c r="I126" s="644" t="s">
        <v>3472</v>
      </c>
    </row>
    <row r="127" spans="1:9" ht="23.1" customHeight="1">
      <c r="A127" s="615" t="s">
        <v>1647</v>
      </c>
      <c r="B127" s="615" t="s">
        <v>3569</v>
      </c>
      <c r="C127" s="615"/>
      <c r="D127" s="615"/>
      <c r="E127" s="644"/>
      <c r="F127" s="644"/>
      <c r="G127" s="615"/>
      <c r="H127" s="660">
        <v>0</v>
      </c>
      <c r="I127" s="644"/>
    </row>
    <row r="128" spans="1:9" ht="23.1" customHeight="1">
      <c r="A128" s="718"/>
      <c r="B128" s="718"/>
      <c r="C128" s="718"/>
      <c r="D128" s="718"/>
      <c r="E128" s="718"/>
      <c r="F128" s="718"/>
      <c r="G128" s="718"/>
      <c r="H128" s="660">
        <v>534424.44200000004</v>
      </c>
      <c r="I128" s="644"/>
    </row>
    <row r="130" spans="1:9" ht="23.1" customHeight="1">
      <c r="A130" s="655" t="s">
        <v>1598</v>
      </c>
      <c r="B130" s="655" t="s">
        <v>969</v>
      </c>
      <c r="C130" s="655" t="s">
        <v>1596</v>
      </c>
      <c r="D130" s="655" t="s">
        <v>5</v>
      </c>
      <c r="E130" s="656" t="s">
        <v>1789</v>
      </c>
      <c r="F130" s="656" t="s">
        <v>1597</v>
      </c>
      <c r="G130" s="655" t="s">
        <v>250</v>
      </c>
      <c r="H130" s="657" t="s">
        <v>3774</v>
      </c>
      <c r="I130" s="655" t="s">
        <v>1792</v>
      </c>
    </row>
    <row r="131" spans="1:9" ht="23.1" customHeight="1">
      <c r="A131" s="615" t="s">
        <v>3666</v>
      </c>
      <c r="B131" s="615" t="s">
        <v>3667</v>
      </c>
      <c r="C131" s="659"/>
      <c r="D131" s="615"/>
      <c r="E131" s="644"/>
      <c r="F131" s="644"/>
      <c r="G131" s="615"/>
      <c r="H131" s="660">
        <v>0</v>
      </c>
      <c r="I131" s="644"/>
    </row>
    <row r="132" spans="1:9" ht="23.1" customHeight="1">
      <c r="A132" s="718"/>
      <c r="B132" s="718"/>
      <c r="C132" s="718"/>
      <c r="D132" s="718"/>
      <c r="E132" s="718"/>
      <c r="F132" s="718"/>
      <c r="G132" s="718"/>
      <c r="H132" s="660">
        <v>0</v>
      </c>
      <c r="I132" s="644"/>
    </row>
    <row r="133" spans="1:9">
      <c r="H133" s="691"/>
    </row>
    <row r="134" spans="1:9">
      <c r="H134" s="692"/>
    </row>
    <row r="135" spans="1:9">
      <c r="H135" s="693"/>
    </row>
    <row r="137" spans="1:9" ht="18.350000000000001">
      <c r="C137" s="694"/>
    </row>
  </sheetData>
  <mergeCells count="7">
    <mergeCell ref="A132:G132"/>
    <mergeCell ref="A34:G34"/>
    <mergeCell ref="A52:G52"/>
    <mergeCell ref="A84:G84"/>
    <mergeCell ref="A108:G108"/>
    <mergeCell ref="A119:G119"/>
    <mergeCell ref="A128:G128"/>
  </mergeCells>
  <phoneticPr fontId="26" type="noConversion"/>
  <printOptions horizontalCentered="1"/>
  <pageMargins left="0.70866141732283516" right="0.70866141732283516" top="0.74803149606299213" bottom="0.74803149606299213" header="0.31496062992126012" footer="0.31496062992126012"/>
  <pageSetup paperSize="9" scale="33" fitToWidth="0" fitToHeight="0" orientation="portrait" r:id="rId1"/>
  <headerFooter alignWithMargins="0">
    <oddHeader>&amp;C2024年外文期刊訂購調查&amp;R學院</oddHeader>
    <oddFooter>&amp;C第 &amp;P 頁，共 &amp;N 頁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18AD-148A-4C47-9F97-53927526E52A}">
  <dimension ref="A1:L75"/>
  <sheetViews>
    <sheetView workbookViewId="0">
      <selection activeCell="I56" sqref="I56"/>
    </sheetView>
  </sheetViews>
  <sheetFormatPr defaultRowHeight="13.75"/>
  <cols>
    <col min="1" max="1" width="8.875" style="613"/>
    <col min="2" max="2" width="9.5" style="653" customWidth="1"/>
    <col min="3" max="3" width="22.5" style="613" customWidth="1"/>
    <col min="4" max="4" width="8.25" style="613" customWidth="1"/>
    <col min="5" max="6" width="8.5" style="613" customWidth="1"/>
    <col min="7" max="7" width="8.25" style="651" customWidth="1"/>
    <col min="8" max="8" width="14.125" style="654" customWidth="1"/>
    <col min="9" max="9" width="19.625" style="613" customWidth="1"/>
    <col min="10" max="253" width="10" style="613" customWidth="1"/>
    <col min="254" max="254" width="5.5" style="613" customWidth="1"/>
    <col min="255" max="255" width="14" style="613" customWidth="1"/>
    <col min="256" max="256" width="8.375" style="613" customWidth="1"/>
    <col min="257" max="257" width="9.5" style="613" customWidth="1"/>
    <col min="258" max="258" width="22.5" style="613" customWidth="1"/>
    <col min="259" max="259" width="6" style="613" customWidth="1"/>
    <col min="260" max="261" width="8.5" style="613" customWidth="1"/>
    <col min="262" max="262" width="8.25" style="613" customWidth="1"/>
    <col min="263" max="509" width="10" style="613" customWidth="1"/>
    <col min="510" max="510" width="5.5" style="613" customWidth="1"/>
    <col min="511" max="511" width="14" style="613" customWidth="1"/>
    <col min="512" max="512" width="8.375" style="613" customWidth="1"/>
    <col min="513" max="513" width="9.5" style="613" customWidth="1"/>
    <col min="514" max="514" width="22.5" style="613" customWidth="1"/>
    <col min="515" max="515" width="6" style="613" customWidth="1"/>
    <col min="516" max="517" width="8.5" style="613" customWidth="1"/>
    <col min="518" max="518" width="8.25" style="613" customWidth="1"/>
    <col min="519" max="765" width="10" style="613" customWidth="1"/>
    <col min="766" max="766" width="5.5" style="613" customWidth="1"/>
    <col min="767" max="767" width="14" style="613" customWidth="1"/>
    <col min="768" max="768" width="8.375" style="613" customWidth="1"/>
    <col min="769" max="769" width="9.5" style="613" customWidth="1"/>
    <col min="770" max="770" width="22.5" style="613" customWidth="1"/>
    <col min="771" max="771" width="6" style="613" customWidth="1"/>
    <col min="772" max="773" width="8.5" style="613" customWidth="1"/>
    <col min="774" max="774" width="8.25" style="613" customWidth="1"/>
    <col min="775" max="1021" width="10" style="613" customWidth="1"/>
    <col min="1022" max="1022" width="5.5" style="613" customWidth="1"/>
    <col min="1023" max="1023" width="14" style="613" customWidth="1"/>
    <col min="1024" max="1024" width="8.375" style="613" customWidth="1"/>
    <col min="1025" max="1025" width="9.5" style="613" customWidth="1"/>
    <col min="1026" max="1026" width="22.5" style="613" customWidth="1"/>
    <col min="1027" max="1027" width="6" style="613" customWidth="1"/>
    <col min="1028" max="1029" width="8.5" style="613" customWidth="1"/>
    <col min="1030" max="1030" width="8.25" style="613" customWidth="1"/>
    <col min="1031" max="1277" width="10" style="613" customWidth="1"/>
    <col min="1278" max="1278" width="5.5" style="613" customWidth="1"/>
    <col min="1279" max="1279" width="14" style="613" customWidth="1"/>
    <col min="1280" max="1280" width="8.375" style="613" customWidth="1"/>
    <col min="1281" max="1281" width="9.5" style="613" customWidth="1"/>
    <col min="1282" max="1282" width="22.5" style="613" customWidth="1"/>
    <col min="1283" max="1283" width="6" style="613" customWidth="1"/>
    <col min="1284" max="1285" width="8.5" style="613" customWidth="1"/>
    <col min="1286" max="1286" width="8.25" style="613" customWidth="1"/>
    <col min="1287" max="1533" width="10" style="613" customWidth="1"/>
    <col min="1534" max="1534" width="5.5" style="613" customWidth="1"/>
    <col min="1535" max="1535" width="14" style="613" customWidth="1"/>
    <col min="1536" max="1536" width="8.375" style="613" customWidth="1"/>
    <col min="1537" max="1537" width="9.5" style="613" customWidth="1"/>
    <col min="1538" max="1538" width="22.5" style="613" customWidth="1"/>
    <col min="1539" max="1539" width="6" style="613" customWidth="1"/>
    <col min="1540" max="1541" width="8.5" style="613" customWidth="1"/>
    <col min="1542" max="1542" width="8.25" style="613" customWidth="1"/>
    <col min="1543" max="1789" width="10" style="613" customWidth="1"/>
    <col min="1790" max="1790" width="5.5" style="613" customWidth="1"/>
    <col min="1791" max="1791" width="14" style="613" customWidth="1"/>
    <col min="1792" max="1792" width="8.375" style="613" customWidth="1"/>
    <col min="1793" max="1793" width="9.5" style="613" customWidth="1"/>
    <col min="1794" max="1794" width="22.5" style="613" customWidth="1"/>
    <col min="1795" max="1795" width="6" style="613" customWidth="1"/>
    <col min="1796" max="1797" width="8.5" style="613" customWidth="1"/>
    <col min="1798" max="1798" width="8.25" style="613" customWidth="1"/>
    <col min="1799" max="2045" width="10" style="613" customWidth="1"/>
    <col min="2046" max="2046" width="5.5" style="613" customWidth="1"/>
    <col min="2047" max="2047" width="14" style="613" customWidth="1"/>
    <col min="2048" max="2048" width="8.375" style="613" customWidth="1"/>
    <col min="2049" max="2049" width="9.5" style="613" customWidth="1"/>
    <col min="2050" max="2050" width="22.5" style="613" customWidth="1"/>
    <col min="2051" max="2051" width="6" style="613" customWidth="1"/>
    <col min="2052" max="2053" width="8.5" style="613" customWidth="1"/>
    <col min="2054" max="2054" width="8.25" style="613" customWidth="1"/>
    <col min="2055" max="2301" width="10" style="613" customWidth="1"/>
    <col min="2302" max="2302" width="5.5" style="613" customWidth="1"/>
    <col min="2303" max="2303" width="14" style="613" customWidth="1"/>
    <col min="2304" max="2304" width="8.375" style="613" customWidth="1"/>
    <col min="2305" max="2305" width="9.5" style="613" customWidth="1"/>
    <col min="2306" max="2306" width="22.5" style="613" customWidth="1"/>
    <col min="2307" max="2307" width="6" style="613" customWidth="1"/>
    <col min="2308" max="2309" width="8.5" style="613" customWidth="1"/>
    <col min="2310" max="2310" width="8.25" style="613" customWidth="1"/>
    <col min="2311" max="2557" width="10" style="613" customWidth="1"/>
    <col min="2558" max="2558" width="5.5" style="613" customWidth="1"/>
    <col min="2559" max="2559" width="14" style="613" customWidth="1"/>
    <col min="2560" max="2560" width="8.375" style="613" customWidth="1"/>
    <col min="2561" max="2561" width="9.5" style="613" customWidth="1"/>
    <col min="2562" max="2562" width="22.5" style="613" customWidth="1"/>
    <col min="2563" max="2563" width="6" style="613" customWidth="1"/>
    <col min="2564" max="2565" width="8.5" style="613" customWidth="1"/>
    <col min="2566" max="2566" width="8.25" style="613" customWidth="1"/>
    <col min="2567" max="2813" width="10" style="613" customWidth="1"/>
    <col min="2814" max="2814" width="5.5" style="613" customWidth="1"/>
    <col min="2815" max="2815" width="14" style="613" customWidth="1"/>
    <col min="2816" max="2816" width="8.375" style="613" customWidth="1"/>
    <col min="2817" max="2817" width="9.5" style="613" customWidth="1"/>
    <col min="2818" max="2818" width="22.5" style="613" customWidth="1"/>
    <col min="2819" max="2819" width="6" style="613" customWidth="1"/>
    <col min="2820" max="2821" width="8.5" style="613" customWidth="1"/>
    <col min="2822" max="2822" width="8.25" style="613" customWidth="1"/>
    <col min="2823" max="3069" width="10" style="613" customWidth="1"/>
    <col min="3070" max="3070" width="5.5" style="613" customWidth="1"/>
    <col min="3071" max="3071" width="14" style="613" customWidth="1"/>
    <col min="3072" max="3072" width="8.375" style="613" customWidth="1"/>
    <col min="3073" max="3073" width="9.5" style="613" customWidth="1"/>
    <col min="3074" max="3074" width="22.5" style="613" customWidth="1"/>
    <col min="3075" max="3075" width="6" style="613" customWidth="1"/>
    <col min="3076" max="3077" width="8.5" style="613" customWidth="1"/>
    <col min="3078" max="3078" width="8.25" style="613" customWidth="1"/>
    <col min="3079" max="3325" width="10" style="613" customWidth="1"/>
    <col min="3326" max="3326" width="5.5" style="613" customWidth="1"/>
    <col min="3327" max="3327" width="14" style="613" customWidth="1"/>
    <col min="3328" max="3328" width="8.375" style="613" customWidth="1"/>
    <col min="3329" max="3329" width="9.5" style="613" customWidth="1"/>
    <col min="3330" max="3330" width="22.5" style="613" customWidth="1"/>
    <col min="3331" max="3331" width="6" style="613" customWidth="1"/>
    <col min="3332" max="3333" width="8.5" style="613" customWidth="1"/>
    <col min="3334" max="3334" width="8.25" style="613" customWidth="1"/>
    <col min="3335" max="3581" width="10" style="613" customWidth="1"/>
    <col min="3582" max="3582" width="5.5" style="613" customWidth="1"/>
    <col min="3583" max="3583" width="14" style="613" customWidth="1"/>
    <col min="3584" max="3584" width="8.375" style="613" customWidth="1"/>
    <col min="3585" max="3585" width="9.5" style="613" customWidth="1"/>
    <col min="3586" max="3586" width="22.5" style="613" customWidth="1"/>
    <col min="3587" max="3587" width="6" style="613" customWidth="1"/>
    <col min="3588" max="3589" width="8.5" style="613" customWidth="1"/>
    <col min="3590" max="3590" width="8.25" style="613" customWidth="1"/>
    <col min="3591" max="3837" width="10" style="613" customWidth="1"/>
    <col min="3838" max="3838" width="5.5" style="613" customWidth="1"/>
    <col min="3839" max="3839" width="14" style="613" customWidth="1"/>
    <col min="3840" max="3840" width="8.375" style="613" customWidth="1"/>
    <col min="3841" max="3841" width="9.5" style="613" customWidth="1"/>
    <col min="3842" max="3842" width="22.5" style="613" customWidth="1"/>
    <col min="3843" max="3843" width="6" style="613" customWidth="1"/>
    <col min="3844" max="3845" width="8.5" style="613" customWidth="1"/>
    <col min="3846" max="3846" width="8.25" style="613" customWidth="1"/>
    <col min="3847" max="4093" width="10" style="613" customWidth="1"/>
    <col min="4094" max="4094" width="5.5" style="613" customWidth="1"/>
    <col min="4095" max="4095" width="14" style="613" customWidth="1"/>
    <col min="4096" max="4096" width="8.375" style="613" customWidth="1"/>
    <col min="4097" max="4097" width="9.5" style="613" customWidth="1"/>
    <col min="4098" max="4098" width="22.5" style="613" customWidth="1"/>
    <col min="4099" max="4099" width="6" style="613" customWidth="1"/>
    <col min="4100" max="4101" width="8.5" style="613" customWidth="1"/>
    <col min="4102" max="4102" width="8.25" style="613" customWidth="1"/>
    <col min="4103" max="4349" width="10" style="613" customWidth="1"/>
    <col min="4350" max="4350" width="5.5" style="613" customWidth="1"/>
    <col min="4351" max="4351" width="14" style="613" customWidth="1"/>
    <col min="4352" max="4352" width="8.375" style="613" customWidth="1"/>
    <col min="4353" max="4353" width="9.5" style="613" customWidth="1"/>
    <col min="4354" max="4354" width="22.5" style="613" customWidth="1"/>
    <col min="4355" max="4355" width="6" style="613" customWidth="1"/>
    <col min="4356" max="4357" width="8.5" style="613" customWidth="1"/>
    <col min="4358" max="4358" width="8.25" style="613" customWidth="1"/>
    <col min="4359" max="4605" width="10" style="613" customWidth="1"/>
    <col min="4606" max="4606" width="5.5" style="613" customWidth="1"/>
    <col min="4607" max="4607" width="14" style="613" customWidth="1"/>
    <col min="4608" max="4608" width="8.375" style="613" customWidth="1"/>
    <col min="4609" max="4609" width="9.5" style="613" customWidth="1"/>
    <col min="4610" max="4610" width="22.5" style="613" customWidth="1"/>
    <col min="4611" max="4611" width="6" style="613" customWidth="1"/>
    <col min="4612" max="4613" width="8.5" style="613" customWidth="1"/>
    <col min="4614" max="4614" width="8.25" style="613" customWidth="1"/>
    <col min="4615" max="4861" width="10" style="613" customWidth="1"/>
    <col min="4862" max="4862" width="5.5" style="613" customWidth="1"/>
    <col min="4863" max="4863" width="14" style="613" customWidth="1"/>
    <col min="4864" max="4864" width="8.375" style="613" customWidth="1"/>
    <col min="4865" max="4865" width="9.5" style="613" customWidth="1"/>
    <col min="4866" max="4866" width="22.5" style="613" customWidth="1"/>
    <col min="4867" max="4867" width="6" style="613" customWidth="1"/>
    <col min="4868" max="4869" width="8.5" style="613" customWidth="1"/>
    <col min="4870" max="4870" width="8.25" style="613" customWidth="1"/>
    <col min="4871" max="5117" width="10" style="613" customWidth="1"/>
    <col min="5118" max="5118" width="5.5" style="613" customWidth="1"/>
    <col min="5119" max="5119" width="14" style="613" customWidth="1"/>
    <col min="5120" max="5120" width="8.375" style="613" customWidth="1"/>
    <col min="5121" max="5121" width="9.5" style="613" customWidth="1"/>
    <col min="5122" max="5122" width="22.5" style="613" customWidth="1"/>
    <col min="5123" max="5123" width="6" style="613" customWidth="1"/>
    <col min="5124" max="5125" width="8.5" style="613" customWidth="1"/>
    <col min="5126" max="5126" width="8.25" style="613" customWidth="1"/>
    <col min="5127" max="5373" width="10" style="613" customWidth="1"/>
    <col min="5374" max="5374" width="5.5" style="613" customWidth="1"/>
    <col min="5375" max="5375" width="14" style="613" customWidth="1"/>
    <col min="5376" max="5376" width="8.375" style="613" customWidth="1"/>
    <col min="5377" max="5377" width="9.5" style="613" customWidth="1"/>
    <col min="5378" max="5378" width="22.5" style="613" customWidth="1"/>
    <col min="5379" max="5379" width="6" style="613" customWidth="1"/>
    <col min="5380" max="5381" width="8.5" style="613" customWidth="1"/>
    <col min="5382" max="5382" width="8.25" style="613" customWidth="1"/>
    <col min="5383" max="5629" width="10" style="613" customWidth="1"/>
    <col min="5630" max="5630" width="5.5" style="613" customWidth="1"/>
    <col min="5631" max="5631" width="14" style="613" customWidth="1"/>
    <col min="5632" max="5632" width="8.375" style="613" customWidth="1"/>
    <col min="5633" max="5633" width="9.5" style="613" customWidth="1"/>
    <col min="5634" max="5634" width="22.5" style="613" customWidth="1"/>
    <col min="5635" max="5635" width="6" style="613" customWidth="1"/>
    <col min="5636" max="5637" width="8.5" style="613" customWidth="1"/>
    <col min="5638" max="5638" width="8.25" style="613" customWidth="1"/>
    <col min="5639" max="5885" width="10" style="613" customWidth="1"/>
    <col min="5886" max="5886" width="5.5" style="613" customWidth="1"/>
    <col min="5887" max="5887" width="14" style="613" customWidth="1"/>
    <col min="5888" max="5888" width="8.375" style="613" customWidth="1"/>
    <col min="5889" max="5889" width="9.5" style="613" customWidth="1"/>
    <col min="5890" max="5890" width="22.5" style="613" customWidth="1"/>
    <col min="5891" max="5891" width="6" style="613" customWidth="1"/>
    <col min="5892" max="5893" width="8.5" style="613" customWidth="1"/>
    <col min="5894" max="5894" width="8.25" style="613" customWidth="1"/>
    <col min="5895" max="6141" width="10" style="613" customWidth="1"/>
    <col min="6142" max="6142" width="5.5" style="613" customWidth="1"/>
    <col min="6143" max="6143" width="14" style="613" customWidth="1"/>
    <col min="6144" max="6144" width="8.375" style="613" customWidth="1"/>
    <col min="6145" max="6145" width="9.5" style="613" customWidth="1"/>
    <col min="6146" max="6146" width="22.5" style="613" customWidth="1"/>
    <col min="6147" max="6147" width="6" style="613" customWidth="1"/>
    <col min="6148" max="6149" width="8.5" style="613" customWidth="1"/>
    <col min="6150" max="6150" width="8.25" style="613" customWidth="1"/>
    <col min="6151" max="6397" width="10" style="613" customWidth="1"/>
    <col min="6398" max="6398" width="5.5" style="613" customWidth="1"/>
    <col min="6399" max="6399" width="14" style="613" customWidth="1"/>
    <col min="6400" max="6400" width="8.375" style="613" customWidth="1"/>
    <col min="6401" max="6401" width="9.5" style="613" customWidth="1"/>
    <col min="6402" max="6402" width="22.5" style="613" customWidth="1"/>
    <col min="6403" max="6403" width="6" style="613" customWidth="1"/>
    <col min="6404" max="6405" width="8.5" style="613" customWidth="1"/>
    <col min="6406" max="6406" width="8.25" style="613" customWidth="1"/>
    <col min="6407" max="6653" width="10" style="613" customWidth="1"/>
    <col min="6654" max="6654" width="5.5" style="613" customWidth="1"/>
    <col min="6655" max="6655" width="14" style="613" customWidth="1"/>
    <col min="6656" max="6656" width="8.375" style="613" customWidth="1"/>
    <col min="6657" max="6657" width="9.5" style="613" customWidth="1"/>
    <col min="6658" max="6658" width="22.5" style="613" customWidth="1"/>
    <col min="6659" max="6659" width="6" style="613" customWidth="1"/>
    <col min="6660" max="6661" width="8.5" style="613" customWidth="1"/>
    <col min="6662" max="6662" width="8.25" style="613" customWidth="1"/>
    <col min="6663" max="6909" width="10" style="613" customWidth="1"/>
    <col min="6910" max="6910" width="5.5" style="613" customWidth="1"/>
    <col min="6911" max="6911" width="14" style="613" customWidth="1"/>
    <col min="6912" max="6912" width="8.375" style="613" customWidth="1"/>
    <col min="6913" max="6913" width="9.5" style="613" customWidth="1"/>
    <col min="6914" max="6914" width="22.5" style="613" customWidth="1"/>
    <col min="6915" max="6915" width="6" style="613" customWidth="1"/>
    <col min="6916" max="6917" width="8.5" style="613" customWidth="1"/>
    <col min="6918" max="6918" width="8.25" style="613" customWidth="1"/>
    <col min="6919" max="7165" width="10" style="613" customWidth="1"/>
    <col min="7166" max="7166" width="5.5" style="613" customWidth="1"/>
    <col min="7167" max="7167" width="14" style="613" customWidth="1"/>
    <col min="7168" max="7168" width="8.375" style="613" customWidth="1"/>
    <col min="7169" max="7169" width="9.5" style="613" customWidth="1"/>
    <col min="7170" max="7170" width="22.5" style="613" customWidth="1"/>
    <col min="7171" max="7171" width="6" style="613" customWidth="1"/>
    <col min="7172" max="7173" width="8.5" style="613" customWidth="1"/>
    <col min="7174" max="7174" width="8.25" style="613" customWidth="1"/>
    <col min="7175" max="7421" width="10" style="613" customWidth="1"/>
    <col min="7422" max="7422" width="5.5" style="613" customWidth="1"/>
    <col min="7423" max="7423" width="14" style="613" customWidth="1"/>
    <col min="7424" max="7424" width="8.375" style="613" customWidth="1"/>
    <col min="7425" max="7425" width="9.5" style="613" customWidth="1"/>
    <col min="7426" max="7426" width="22.5" style="613" customWidth="1"/>
    <col min="7427" max="7427" width="6" style="613" customWidth="1"/>
    <col min="7428" max="7429" width="8.5" style="613" customWidth="1"/>
    <col min="7430" max="7430" width="8.25" style="613" customWidth="1"/>
    <col min="7431" max="7677" width="10" style="613" customWidth="1"/>
    <col min="7678" max="7678" width="5.5" style="613" customWidth="1"/>
    <col min="7679" max="7679" width="14" style="613" customWidth="1"/>
    <col min="7680" max="7680" width="8.375" style="613" customWidth="1"/>
    <col min="7681" max="7681" width="9.5" style="613" customWidth="1"/>
    <col min="7682" max="7682" width="22.5" style="613" customWidth="1"/>
    <col min="7683" max="7683" width="6" style="613" customWidth="1"/>
    <col min="7684" max="7685" width="8.5" style="613" customWidth="1"/>
    <col min="7686" max="7686" width="8.25" style="613" customWidth="1"/>
    <col min="7687" max="7933" width="10" style="613" customWidth="1"/>
    <col min="7934" max="7934" width="5.5" style="613" customWidth="1"/>
    <col min="7935" max="7935" width="14" style="613" customWidth="1"/>
    <col min="7936" max="7936" width="8.375" style="613" customWidth="1"/>
    <col min="7937" max="7937" width="9.5" style="613" customWidth="1"/>
    <col min="7938" max="7938" width="22.5" style="613" customWidth="1"/>
    <col min="7939" max="7939" width="6" style="613" customWidth="1"/>
    <col min="7940" max="7941" width="8.5" style="613" customWidth="1"/>
    <col min="7942" max="7942" width="8.25" style="613" customWidth="1"/>
    <col min="7943" max="8189" width="10" style="613" customWidth="1"/>
    <col min="8190" max="8190" width="5.5" style="613" customWidth="1"/>
    <col min="8191" max="8191" width="14" style="613" customWidth="1"/>
    <col min="8192" max="8192" width="8.375" style="613" customWidth="1"/>
    <col min="8193" max="8193" width="9.5" style="613" customWidth="1"/>
    <col min="8194" max="8194" width="22.5" style="613" customWidth="1"/>
    <col min="8195" max="8195" width="6" style="613" customWidth="1"/>
    <col min="8196" max="8197" width="8.5" style="613" customWidth="1"/>
    <col min="8198" max="8198" width="8.25" style="613" customWidth="1"/>
    <col min="8199" max="8445" width="10" style="613" customWidth="1"/>
    <col min="8446" max="8446" width="5.5" style="613" customWidth="1"/>
    <col min="8447" max="8447" width="14" style="613" customWidth="1"/>
    <col min="8448" max="8448" width="8.375" style="613" customWidth="1"/>
    <col min="8449" max="8449" width="9.5" style="613" customWidth="1"/>
    <col min="8450" max="8450" width="22.5" style="613" customWidth="1"/>
    <col min="8451" max="8451" width="6" style="613" customWidth="1"/>
    <col min="8452" max="8453" width="8.5" style="613" customWidth="1"/>
    <col min="8454" max="8454" width="8.25" style="613" customWidth="1"/>
    <col min="8455" max="8701" width="10" style="613" customWidth="1"/>
    <col min="8702" max="8702" width="5.5" style="613" customWidth="1"/>
    <col min="8703" max="8703" width="14" style="613" customWidth="1"/>
    <col min="8704" max="8704" width="8.375" style="613" customWidth="1"/>
    <col min="8705" max="8705" width="9.5" style="613" customWidth="1"/>
    <col min="8706" max="8706" width="22.5" style="613" customWidth="1"/>
    <col min="8707" max="8707" width="6" style="613" customWidth="1"/>
    <col min="8708" max="8709" width="8.5" style="613" customWidth="1"/>
    <col min="8710" max="8710" width="8.25" style="613" customWidth="1"/>
    <col min="8711" max="8957" width="10" style="613" customWidth="1"/>
    <col min="8958" max="8958" width="5.5" style="613" customWidth="1"/>
    <col min="8959" max="8959" width="14" style="613" customWidth="1"/>
    <col min="8960" max="8960" width="8.375" style="613" customWidth="1"/>
    <col min="8961" max="8961" width="9.5" style="613" customWidth="1"/>
    <col min="8962" max="8962" width="22.5" style="613" customWidth="1"/>
    <col min="8963" max="8963" width="6" style="613" customWidth="1"/>
    <col min="8964" max="8965" width="8.5" style="613" customWidth="1"/>
    <col min="8966" max="8966" width="8.25" style="613" customWidth="1"/>
    <col min="8967" max="9213" width="10" style="613" customWidth="1"/>
    <col min="9214" max="9214" width="5.5" style="613" customWidth="1"/>
    <col min="9215" max="9215" width="14" style="613" customWidth="1"/>
    <col min="9216" max="9216" width="8.375" style="613" customWidth="1"/>
    <col min="9217" max="9217" width="9.5" style="613" customWidth="1"/>
    <col min="9218" max="9218" width="22.5" style="613" customWidth="1"/>
    <col min="9219" max="9219" width="6" style="613" customWidth="1"/>
    <col min="9220" max="9221" width="8.5" style="613" customWidth="1"/>
    <col min="9222" max="9222" width="8.25" style="613" customWidth="1"/>
    <col min="9223" max="9469" width="10" style="613" customWidth="1"/>
    <col min="9470" max="9470" width="5.5" style="613" customWidth="1"/>
    <col min="9471" max="9471" width="14" style="613" customWidth="1"/>
    <col min="9472" max="9472" width="8.375" style="613" customWidth="1"/>
    <col min="9473" max="9473" width="9.5" style="613" customWidth="1"/>
    <col min="9474" max="9474" width="22.5" style="613" customWidth="1"/>
    <col min="9475" max="9475" width="6" style="613" customWidth="1"/>
    <col min="9476" max="9477" width="8.5" style="613" customWidth="1"/>
    <col min="9478" max="9478" width="8.25" style="613" customWidth="1"/>
    <col min="9479" max="9725" width="10" style="613" customWidth="1"/>
    <col min="9726" max="9726" width="5.5" style="613" customWidth="1"/>
    <col min="9727" max="9727" width="14" style="613" customWidth="1"/>
    <col min="9728" max="9728" width="8.375" style="613" customWidth="1"/>
    <col min="9729" max="9729" width="9.5" style="613" customWidth="1"/>
    <col min="9730" max="9730" width="22.5" style="613" customWidth="1"/>
    <col min="9731" max="9731" width="6" style="613" customWidth="1"/>
    <col min="9732" max="9733" width="8.5" style="613" customWidth="1"/>
    <col min="9734" max="9734" width="8.25" style="613" customWidth="1"/>
    <col min="9735" max="9981" width="10" style="613" customWidth="1"/>
    <col min="9982" max="9982" width="5.5" style="613" customWidth="1"/>
    <col min="9983" max="9983" width="14" style="613" customWidth="1"/>
    <col min="9984" max="9984" width="8.375" style="613" customWidth="1"/>
    <col min="9985" max="9985" width="9.5" style="613" customWidth="1"/>
    <col min="9986" max="9986" width="22.5" style="613" customWidth="1"/>
    <col min="9987" max="9987" width="6" style="613" customWidth="1"/>
    <col min="9988" max="9989" width="8.5" style="613" customWidth="1"/>
    <col min="9990" max="9990" width="8.25" style="613" customWidth="1"/>
    <col min="9991" max="10237" width="10" style="613" customWidth="1"/>
    <col min="10238" max="10238" width="5.5" style="613" customWidth="1"/>
    <col min="10239" max="10239" width="14" style="613" customWidth="1"/>
    <col min="10240" max="10240" width="8.375" style="613" customWidth="1"/>
    <col min="10241" max="10241" width="9.5" style="613" customWidth="1"/>
    <col min="10242" max="10242" width="22.5" style="613" customWidth="1"/>
    <col min="10243" max="10243" width="6" style="613" customWidth="1"/>
    <col min="10244" max="10245" width="8.5" style="613" customWidth="1"/>
    <col min="10246" max="10246" width="8.25" style="613" customWidth="1"/>
    <col min="10247" max="10493" width="10" style="613" customWidth="1"/>
    <col min="10494" max="10494" width="5.5" style="613" customWidth="1"/>
    <col min="10495" max="10495" width="14" style="613" customWidth="1"/>
    <col min="10496" max="10496" width="8.375" style="613" customWidth="1"/>
    <col min="10497" max="10497" width="9.5" style="613" customWidth="1"/>
    <col min="10498" max="10498" width="22.5" style="613" customWidth="1"/>
    <col min="10499" max="10499" width="6" style="613" customWidth="1"/>
    <col min="10500" max="10501" width="8.5" style="613" customWidth="1"/>
    <col min="10502" max="10502" width="8.25" style="613" customWidth="1"/>
    <col min="10503" max="10749" width="10" style="613" customWidth="1"/>
    <col min="10750" max="10750" width="5.5" style="613" customWidth="1"/>
    <col min="10751" max="10751" width="14" style="613" customWidth="1"/>
    <col min="10752" max="10752" width="8.375" style="613" customWidth="1"/>
    <col min="10753" max="10753" width="9.5" style="613" customWidth="1"/>
    <col min="10754" max="10754" width="22.5" style="613" customWidth="1"/>
    <col min="10755" max="10755" width="6" style="613" customWidth="1"/>
    <col min="10756" max="10757" width="8.5" style="613" customWidth="1"/>
    <col min="10758" max="10758" width="8.25" style="613" customWidth="1"/>
    <col min="10759" max="11005" width="10" style="613" customWidth="1"/>
    <col min="11006" max="11006" width="5.5" style="613" customWidth="1"/>
    <col min="11007" max="11007" width="14" style="613" customWidth="1"/>
    <col min="11008" max="11008" width="8.375" style="613" customWidth="1"/>
    <col min="11009" max="11009" width="9.5" style="613" customWidth="1"/>
    <col min="11010" max="11010" width="22.5" style="613" customWidth="1"/>
    <col min="11011" max="11011" width="6" style="613" customWidth="1"/>
    <col min="11012" max="11013" width="8.5" style="613" customWidth="1"/>
    <col min="11014" max="11014" width="8.25" style="613" customWidth="1"/>
    <col min="11015" max="11261" width="10" style="613" customWidth="1"/>
    <col min="11262" max="11262" width="5.5" style="613" customWidth="1"/>
    <col min="11263" max="11263" width="14" style="613" customWidth="1"/>
    <col min="11264" max="11264" width="8.375" style="613" customWidth="1"/>
    <col min="11265" max="11265" width="9.5" style="613" customWidth="1"/>
    <col min="11266" max="11266" width="22.5" style="613" customWidth="1"/>
    <col min="11267" max="11267" width="6" style="613" customWidth="1"/>
    <col min="11268" max="11269" width="8.5" style="613" customWidth="1"/>
    <col min="11270" max="11270" width="8.25" style="613" customWidth="1"/>
    <col min="11271" max="11517" width="10" style="613" customWidth="1"/>
    <col min="11518" max="11518" width="5.5" style="613" customWidth="1"/>
    <col min="11519" max="11519" width="14" style="613" customWidth="1"/>
    <col min="11520" max="11520" width="8.375" style="613" customWidth="1"/>
    <col min="11521" max="11521" width="9.5" style="613" customWidth="1"/>
    <col min="11522" max="11522" width="22.5" style="613" customWidth="1"/>
    <col min="11523" max="11523" width="6" style="613" customWidth="1"/>
    <col min="11524" max="11525" width="8.5" style="613" customWidth="1"/>
    <col min="11526" max="11526" width="8.25" style="613" customWidth="1"/>
    <col min="11527" max="11773" width="10" style="613" customWidth="1"/>
    <col min="11774" max="11774" width="5.5" style="613" customWidth="1"/>
    <col min="11775" max="11775" width="14" style="613" customWidth="1"/>
    <col min="11776" max="11776" width="8.375" style="613" customWidth="1"/>
    <col min="11777" max="11777" width="9.5" style="613" customWidth="1"/>
    <col min="11778" max="11778" width="22.5" style="613" customWidth="1"/>
    <col min="11779" max="11779" width="6" style="613" customWidth="1"/>
    <col min="11780" max="11781" width="8.5" style="613" customWidth="1"/>
    <col min="11782" max="11782" width="8.25" style="613" customWidth="1"/>
    <col min="11783" max="12029" width="10" style="613" customWidth="1"/>
    <col min="12030" max="12030" width="5.5" style="613" customWidth="1"/>
    <col min="12031" max="12031" width="14" style="613" customWidth="1"/>
    <col min="12032" max="12032" width="8.375" style="613" customWidth="1"/>
    <col min="12033" max="12033" width="9.5" style="613" customWidth="1"/>
    <col min="12034" max="12034" width="22.5" style="613" customWidth="1"/>
    <col min="12035" max="12035" width="6" style="613" customWidth="1"/>
    <col min="12036" max="12037" width="8.5" style="613" customWidth="1"/>
    <col min="12038" max="12038" width="8.25" style="613" customWidth="1"/>
    <col min="12039" max="12285" width="10" style="613" customWidth="1"/>
    <col min="12286" max="12286" width="5.5" style="613" customWidth="1"/>
    <col min="12287" max="12287" width="14" style="613" customWidth="1"/>
    <col min="12288" max="12288" width="8.375" style="613" customWidth="1"/>
    <col min="12289" max="12289" width="9.5" style="613" customWidth="1"/>
    <col min="12290" max="12290" width="22.5" style="613" customWidth="1"/>
    <col min="12291" max="12291" width="6" style="613" customWidth="1"/>
    <col min="12292" max="12293" width="8.5" style="613" customWidth="1"/>
    <col min="12294" max="12294" width="8.25" style="613" customWidth="1"/>
    <col min="12295" max="12541" width="10" style="613" customWidth="1"/>
    <col min="12542" max="12542" width="5.5" style="613" customWidth="1"/>
    <col min="12543" max="12543" width="14" style="613" customWidth="1"/>
    <col min="12544" max="12544" width="8.375" style="613" customWidth="1"/>
    <col min="12545" max="12545" width="9.5" style="613" customWidth="1"/>
    <col min="12546" max="12546" width="22.5" style="613" customWidth="1"/>
    <col min="12547" max="12547" width="6" style="613" customWidth="1"/>
    <col min="12548" max="12549" width="8.5" style="613" customWidth="1"/>
    <col min="12550" max="12550" width="8.25" style="613" customWidth="1"/>
    <col min="12551" max="12797" width="10" style="613" customWidth="1"/>
    <col min="12798" max="12798" width="5.5" style="613" customWidth="1"/>
    <col min="12799" max="12799" width="14" style="613" customWidth="1"/>
    <col min="12800" max="12800" width="8.375" style="613" customWidth="1"/>
    <col min="12801" max="12801" width="9.5" style="613" customWidth="1"/>
    <col min="12802" max="12802" width="22.5" style="613" customWidth="1"/>
    <col min="12803" max="12803" width="6" style="613" customWidth="1"/>
    <col min="12804" max="12805" width="8.5" style="613" customWidth="1"/>
    <col min="12806" max="12806" width="8.25" style="613" customWidth="1"/>
    <col min="12807" max="13053" width="10" style="613" customWidth="1"/>
    <col min="13054" max="13054" width="5.5" style="613" customWidth="1"/>
    <col min="13055" max="13055" width="14" style="613" customWidth="1"/>
    <col min="13056" max="13056" width="8.375" style="613" customWidth="1"/>
    <col min="13057" max="13057" width="9.5" style="613" customWidth="1"/>
    <col min="13058" max="13058" width="22.5" style="613" customWidth="1"/>
    <col min="13059" max="13059" width="6" style="613" customWidth="1"/>
    <col min="13060" max="13061" width="8.5" style="613" customWidth="1"/>
    <col min="13062" max="13062" width="8.25" style="613" customWidth="1"/>
    <col min="13063" max="13309" width="10" style="613" customWidth="1"/>
    <col min="13310" max="13310" width="5.5" style="613" customWidth="1"/>
    <col min="13311" max="13311" width="14" style="613" customWidth="1"/>
    <col min="13312" max="13312" width="8.375" style="613" customWidth="1"/>
    <col min="13313" max="13313" width="9.5" style="613" customWidth="1"/>
    <col min="13314" max="13314" width="22.5" style="613" customWidth="1"/>
    <col min="13315" max="13315" width="6" style="613" customWidth="1"/>
    <col min="13316" max="13317" width="8.5" style="613" customWidth="1"/>
    <col min="13318" max="13318" width="8.25" style="613" customWidth="1"/>
    <col min="13319" max="13565" width="10" style="613" customWidth="1"/>
    <col min="13566" max="13566" width="5.5" style="613" customWidth="1"/>
    <col min="13567" max="13567" width="14" style="613" customWidth="1"/>
    <col min="13568" max="13568" width="8.375" style="613" customWidth="1"/>
    <col min="13569" max="13569" width="9.5" style="613" customWidth="1"/>
    <col min="13570" max="13570" width="22.5" style="613" customWidth="1"/>
    <col min="13571" max="13571" width="6" style="613" customWidth="1"/>
    <col min="13572" max="13573" width="8.5" style="613" customWidth="1"/>
    <col min="13574" max="13574" width="8.25" style="613" customWidth="1"/>
    <col min="13575" max="13821" width="10" style="613" customWidth="1"/>
    <col min="13822" max="13822" width="5.5" style="613" customWidth="1"/>
    <col min="13823" max="13823" width="14" style="613" customWidth="1"/>
    <col min="13824" max="13824" width="8.375" style="613" customWidth="1"/>
    <col min="13825" max="13825" width="9.5" style="613" customWidth="1"/>
    <col min="13826" max="13826" width="22.5" style="613" customWidth="1"/>
    <col min="13827" max="13827" width="6" style="613" customWidth="1"/>
    <col min="13828" max="13829" width="8.5" style="613" customWidth="1"/>
    <col min="13830" max="13830" width="8.25" style="613" customWidth="1"/>
    <col min="13831" max="14077" width="10" style="613" customWidth="1"/>
    <col min="14078" max="14078" width="5.5" style="613" customWidth="1"/>
    <col min="14079" max="14079" width="14" style="613" customWidth="1"/>
    <col min="14080" max="14080" width="8.375" style="613" customWidth="1"/>
    <col min="14081" max="14081" width="9.5" style="613" customWidth="1"/>
    <col min="14082" max="14082" width="22.5" style="613" customWidth="1"/>
    <col min="14083" max="14083" width="6" style="613" customWidth="1"/>
    <col min="14084" max="14085" width="8.5" style="613" customWidth="1"/>
    <col min="14086" max="14086" width="8.25" style="613" customWidth="1"/>
    <col min="14087" max="14333" width="10" style="613" customWidth="1"/>
    <col min="14334" max="14334" width="5.5" style="613" customWidth="1"/>
    <col min="14335" max="14335" width="14" style="613" customWidth="1"/>
    <col min="14336" max="14336" width="8.375" style="613" customWidth="1"/>
    <col min="14337" max="14337" width="9.5" style="613" customWidth="1"/>
    <col min="14338" max="14338" width="22.5" style="613" customWidth="1"/>
    <col min="14339" max="14339" width="6" style="613" customWidth="1"/>
    <col min="14340" max="14341" width="8.5" style="613" customWidth="1"/>
    <col min="14342" max="14342" width="8.25" style="613" customWidth="1"/>
    <col min="14343" max="14589" width="10" style="613" customWidth="1"/>
    <col min="14590" max="14590" width="5.5" style="613" customWidth="1"/>
    <col min="14591" max="14591" width="14" style="613" customWidth="1"/>
    <col min="14592" max="14592" width="8.375" style="613" customWidth="1"/>
    <col min="14593" max="14593" width="9.5" style="613" customWidth="1"/>
    <col min="14594" max="14594" width="22.5" style="613" customWidth="1"/>
    <col min="14595" max="14595" width="6" style="613" customWidth="1"/>
    <col min="14596" max="14597" width="8.5" style="613" customWidth="1"/>
    <col min="14598" max="14598" width="8.25" style="613" customWidth="1"/>
    <col min="14599" max="14845" width="10" style="613" customWidth="1"/>
    <col min="14846" max="14846" width="5.5" style="613" customWidth="1"/>
    <col min="14847" max="14847" width="14" style="613" customWidth="1"/>
    <col min="14848" max="14848" width="8.375" style="613" customWidth="1"/>
    <col min="14849" max="14849" width="9.5" style="613" customWidth="1"/>
    <col min="14850" max="14850" width="22.5" style="613" customWidth="1"/>
    <col min="14851" max="14851" width="6" style="613" customWidth="1"/>
    <col min="14852" max="14853" width="8.5" style="613" customWidth="1"/>
    <col min="14854" max="14854" width="8.25" style="613" customWidth="1"/>
    <col min="14855" max="15101" width="10" style="613" customWidth="1"/>
    <col min="15102" max="15102" width="5.5" style="613" customWidth="1"/>
    <col min="15103" max="15103" width="14" style="613" customWidth="1"/>
    <col min="15104" max="15104" width="8.375" style="613" customWidth="1"/>
    <col min="15105" max="15105" width="9.5" style="613" customWidth="1"/>
    <col min="15106" max="15106" width="22.5" style="613" customWidth="1"/>
    <col min="15107" max="15107" width="6" style="613" customWidth="1"/>
    <col min="15108" max="15109" width="8.5" style="613" customWidth="1"/>
    <col min="15110" max="15110" width="8.25" style="613" customWidth="1"/>
    <col min="15111" max="15357" width="10" style="613" customWidth="1"/>
    <col min="15358" max="15358" width="5.5" style="613" customWidth="1"/>
    <col min="15359" max="15359" width="14" style="613" customWidth="1"/>
    <col min="15360" max="15360" width="8.375" style="613" customWidth="1"/>
    <col min="15361" max="15361" width="9.5" style="613" customWidth="1"/>
    <col min="15362" max="15362" width="22.5" style="613" customWidth="1"/>
    <col min="15363" max="15363" width="6" style="613" customWidth="1"/>
    <col min="15364" max="15365" width="8.5" style="613" customWidth="1"/>
    <col min="15366" max="15366" width="8.25" style="613" customWidth="1"/>
    <col min="15367" max="15613" width="10" style="613" customWidth="1"/>
    <col min="15614" max="15614" width="5.5" style="613" customWidth="1"/>
    <col min="15615" max="15615" width="14" style="613" customWidth="1"/>
    <col min="15616" max="15616" width="8.375" style="613" customWidth="1"/>
    <col min="15617" max="15617" width="9.5" style="613" customWidth="1"/>
    <col min="15618" max="15618" width="22.5" style="613" customWidth="1"/>
    <col min="15619" max="15619" width="6" style="613" customWidth="1"/>
    <col min="15620" max="15621" width="8.5" style="613" customWidth="1"/>
    <col min="15622" max="15622" width="8.25" style="613" customWidth="1"/>
    <col min="15623" max="15869" width="10" style="613" customWidth="1"/>
    <col min="15870" max="15870" width="5.5" style="613" customWidth="1"/>
    <col min="15871" max="15871" width="14" style="613" customWidth="1"/>
    <col min="15872" max="15872" width="8.375" style="613" customWidth="1"/>
    <col min="15873" max="15873" width="9.5" style="613" customWidth="1"/>
    <col min="15874" max="15874" width="22.5" style="613" customWidth="1"/>
    <col min="15875" max="15875" width="6" style="613" customWidth="1"/>
    <col min="15876" max="15877" width="8.5" style="613" customWidth="1"/>
    <col min="15878" max="15878" width="8.25" style="613" customWidth="1"/>
    <col min="15879" max="16125" width="10" style="613" customWidth="1"/>
    <col min="16126" max="16126" width="5.5" style="613" customWidth="1"/>
    <col min="16127" max="16127" width="14" style="613" customWidth="1"/>
    <col min="16128" max="16128" width="8.375" style="613" customWidth="1"/>
    <col min="16129" max="16129" width="9.5" style="613" customWidth="1"/>
    <col min="16130" max="16130" width="22.5" style="613" customWidth="1"/>
    <col min="16131" max="16131" width="6" style="613" customWidth="1"/>
    <col min="16132" max="16133" width="8.5" style="613" customWidth="1"/>
    <col min="16134" max="16134" width="8.25" style="613" customWidth="1"/>
    <col min="16135" max="16384" width="10" style="613" customWidth="1"/>
  </cols>
  <sheetData>
    <row r="1" spans="1:8" ht="30.8" customHeight="1">
      <c r="A1" s="607" t="s">
        <v>1598</v>
      </c>
      <c r="B1" s="608" t="s">
        <v>969</v>
      </c>
      <c r="C1" s="608" t="s">
        <v>1596</v>
      </c>
      <c r="D1" s="609" t="s">
        <v>5</v>
      </c>
      <c r="E1" s="608" t="s">
        <v>1789</v>
      </c>
      <c r="F1" s="610" t="s">
        <v>250</v>
      </c>
      <c r="G1" s="611" t="s">
        <v>3741</v>
      </c>
      <c r="H1" s="612" t="s">
        <v>1546</v>
      </c>
    </row>
    <row r="2" spans="1:8" ht="23.1" customHeight="1">
      <c r="A2" s="614" t="s">
        <v>1610</v>
      </c>
      <c r="B2" s="615" t="s">
        <v>3531</v>
      </c>
      <c r="C2" s="616"/>
      <c r="D2" s="617"/>
      <c r="E2" s="618"/>
      <c r="F2" s="614"/>
      <c r="G2" s="619">
        <v>0</v>
      </c>
      <c r="H2" s="620"/>
    </row>
    <row r="3" spans="1:8" ht="23.1" customHeight="1">
      <c r="A3" s="614" t="s">
        <v>1610</v>
      </c>
      <c r="B3" s="621" t="s">
        <v>3532</v>
      </c>
      <c r="C3" s="616" t="s">
        <v>100</v>
      </c>
      <c r="D3" s="617" t="s">
        <v>22</v>
      </c>
      <c r="E3" s="618"/>
      <c r="F3" s="614"/>
      <c r="G3" s="619">
        <v>1116</v>
      </c>
      <c r="H3" s="622"/>
    </row>
    <row r="4" spans="1:8" ht="23.1" customHeight="1">
      <c r="A4" s="614" t="s">
        <v>1610</v>
      </c>
      <c r="B4" s="615" t="s">
        <v>3533</v>
      </c>
      <c r="C4" s="616"/>
      <c r="D4" s="617"/>
      <c r="E4" s="618"/>
      <c r="F4" s="614"/>
      <c r="G4" s="619">
        <v>0</v>
      </c>
      <c r="H4" s="622"/>
    </row>
    <row r="5" spans="1:8" ht="23.1" customHeight="1">
      <c r="A5" s="614" t="s">
        <v>1610</v>
      </c>
      <c r="B5" s="615" t="s">
        <v>3534</v>
      </c>
      <c r="C5" s="616"/>
      <c r="D5" s="617"/>
      <c r="E5" s="618"/>
      <c r="F5" s="614"/>
      <c r="G5" s="619">
        <v>0</v>
      </c>
      <c r="H5" s="622"/>
    </row>
    <row r="6" spans="1:8" ht="28.5" customHeight="1">
      <c r="A6" s="614" t="s">
        <v>1610</v>
      </c>
      <c r="B6" s="615" t="s">
        <v>3535</v>
      </c>
      <c r="C6" s="616"/>
      <c r="D6" s="617"/>
      <c r="E6" s="618"/>
      <c r="F6" s="614"/>
      <c r="G6" s="619">
        <v>0</v>
      </c>
      <c r="H6" s="622"/>
    </row>
    <row r="7" spans="1:8" ht="23.1" customHeight="1">
      <c r="A7" s="614" t="s">
        <v>1610</v>
      </c>
      <c r="B7" s="615" t="s">
        <v>3536</v>
      </c>
      <c r="C7" s="616"/>
      <c r="D7" s="617"/>
      <c r="E7" s="618"/>
      <c r="F7" s="614"/>
      <c r="G7" s="619">
        <v>0</v>
      </c>
      <c r="H7" s="622"/>
    </row>
    <row r="8" spans="1:8" ht="23.1" customHeight="1">
      <c r="A8" s="614" t="s">
        <v>1610</v>
      </c>
      <c r="B8" s="615" t="s">
        <v>3429</v>
      </c>
      <c r="C8" s="616" t="s">
        <v>26</v>
      </c>
      <c r="D8" s="617" t="s">
        <v>22</v>
      </c>
      <c r="E8" s="618"/>
      <c r="F8" s="614" t="s">
        <v>3633</v>
      </c>
      <c r="G8" s="619">
        <v>1280</v>
      </c>
      <c r="H8" s="622"/>
    </row>
    <row r="9" spans="1:8" ht="23.1" customHeight="1">
      <c r="A9" s="614" t="s">
        <v>1610</v>
      </c>
      <c r="B9" s="615" t="s">
        <v>3537</v>
      </c>
      <c r="C9" s="618"/>
      <c r="D9" s="623"/>
      <c r="E9" s="618"/>
      <c r="F9" s="614"/>
      <c r="G9" s="619">
        <v>0</v>
      </c>
      <c r="H9" s="624"/>
    </row>
    <row r="10" spans="1:8" ht="23.1" customHeight="1">
      <c r="A10" s="614" t="s">
        <v>1610</v>
      </c>
      <c r="B10" s="615" t="s">
        <v>3538</v>
      </c>
      <c r="C10" s="618"/>
      <c r="D10" s="623"/>
      <c r="E10" s="618"/>
      <c r="F10" s="614"/>
      <c r="G10" s="619">
        <v>0</v>
      </c>
      <c r="H10" s="624"/>
    </row>
    <row r="11" spans="1:8" ht="23.1" customHeight="1">
      <c r="A11" s="614" t="s">
        <v>1610</v>
      </c>
      <c r="B11" s="625" t="s">
        <v>3539</v>
      </c>
      <c r="C11" s="626"/>
      <c r="D11" s="627"/>
      <c r="E11" s="626"/>
      <c r="F11" s="628"/>
      <c r="G11" s="629">
        <v>0</v>
      </c>
      <c r="H11" s="630"/>
    </row>
    <row r="12" spans="1:8" ht="33.049999999999997" customHeight="1">
      <c r="A12" s="614" t="s">
        <v>1610</v>
      </c>
      <c r="B12" s="615" t="s">
        <v>3540</v>
      </c>
      <c r="C12" s="631" t="s">
        <v>168</v>
      </c>
      <c r="D12" s="617" t="s">
        <v>25</v>
      </c>
      <c r="E12" s="631"/>
      <c r="F12" s="631" t="s">
        <v>3634</v>
      </c>
      <c r="G12" s="619">
        <v>1116</v>
      </c>
      <c r="H12" s="632"/>
    </row>
    <row r="13" spans="1:8" ht="32.25" customHeight="1">
      <c r="A13" s="614" t="s">
        <v>1610</v>
      </c>
      <c r="B13" s="615" t="s">
        <v>3541</v>
      </c>
      <c r="C13" s="631"/>
      <c r="D13" s="617"/>
      <c r="E13" s="631"/>
      <c r="F13" s="631"/>
      <c r="G13" s="619">
        <v>0</v>
      </c>
      <c r="H13" s="632"/>
    </row>
    <row r="14" spans="1:8" ht="23.1" customHeight="1">
      <c r="A14" s="718"/>
      <c r="B14" s="718"/>
      <c r="C14" s="718"/>
      <c r="D14" s="718"/>
      <c r="E14" s="718"/>
      <c r="F14" s="718"/>
      <c r="G14" s="619">
        <f>SUM(G2:G13)</f>
        <v>3512</v>
      </c>
      <c r="H14" s="632"/>
    </row>
    <row r="15" spans="1:8" ht="23.1" customHeight="1">
      <c r="A15" s="607" t="s">
        <v>1598</v>
      </c>
      <c r="B15" s="608" t="s">
        <v>969</v>
      </c>
      <c r="C15" s="608" t="s">
        <v>1596</v>
      </c>
      <c r="D15" s="609" t="s">
        <v>5</v>
      </c>
      <c r="E15" s="608" t="s">
        <v>1789</v>
      </c>
      <c r="F15" s="610" t="s">
        <v>250</v>
      </c>
      <c r="G15" s="611" t="s">
        <v>3741</v>
      </c>
      <c r="H15" s="612" t="s">
        <v>1546</v>
      </c>
    </row>
    <row r="16" spans="1:8" ht="23.1" customHeight="1">
      <c r="A16" s="614" t="s">
        <v>1601</v>
      </c>
      <c r="B16" s="615" t="s">
        <v>2877</v>
      </c>
      <c r="C16" s="633"/>
      <c r="D16" s="617"/>
      <c r="E16" s="631"/>
      <c r="F16" s="631"/>
      <c r="G16" s="619">
        <v>0</v>
      </c>
      <c r="H16" s="624"/>
    </row>
    <row r="17" spans="1:9" ht="23.1" customHeight="1">
      <c r="A17" s="614" t="s">
        <v>1601</v>
      </c>
      <c r="B17" s="623" t="s">
        <v>2708</v>
      </c>
      <c r="C17" s="618"/>
      <c r="D17" s="617"/>
      <c r="E17" s="618"/>
      <c r="F17" s="618"/>
      <c r="G17" s="619">
        <v>0</v>
      </c>
      <c r="H17" s="622"/>
    </row>
    <row r="18" spans="1:9" ht="31.6" customHeight="1">
      <c r="A18" s="614" t="s">
        <v>1601</v>
      </c>
      <c r="B18" s="623" t="s">
        <v>3542</v>
      </c>
      <c r="C18" s="631"/>
      <c r="D18" s="617"/>
      <c r="E18" s="631"/>
      <c r="F18" s="631"/>
      <c r="G18" s="619">
        <v>0</v>
      </c>
      <c r="H18" s="622"/>
    </row>
    <row r="19" spans="1:9" ht="23.1" customHeight="1">
      <c r="A19" s="614" t="s">
        <v>1601</v>
      </c>
      <c r="B19" s="618" t="s">
        <v>2888</v>
      </c>
      <c r="C19" s="618" t="s">
        <v>59</v>
      </c>
      <c r="D19" s="617" t="s">
        <v>25</v>
      </c>
      <c r="E19" s="618" t="s">
        <v>3636</v>
      </c>
      <c r="F19" s="618" t="s">
        <v>1633</v>
      </c>
      <c r="G19" s="619">
        <v>7688</v>
      </c>
      <c r="H19" s="622"/>
    </row>
    <row r="20" spans="1:9" ht="36" customHeight="1">
      <c r="A20" s="614" t="s">
        <v>1601</v>
      </c>
      <c r="B20" s="618" t="s">
        <v>2896</v>
      </c>
      <c r="C20" s="618"/>
      <c r="D20" s="617"/>
      <c r="E20" s="618"/>
      <c r="F20" s="618"/>
      <c r="G20" s="619">
        <v>0</v>
      </c>
      <c r="H20" s="634"/>
    </row>
    <row r="21" spans="1:9" ht="67.599999999999994" customHeight="1">
      <c r="A21" s="614" t="s">
        <v>1601</v>
      </c>
      <c r="B21" s="621" t="s">
        <v>3545</v>
      </c>
      <c r="C21" s="631"/>
      <c r="D21" s="617"/>
      <c r="E21" s="631"/>
      <c r="F21" s="631"/>
      <c r="G21" s="619">
        <v>0</v>
      </c>
      <c r="H21" s="620"/>
    </row>
    <row r="22" spans="1:9" ht="34.549999999999997" customHeight="1">
      <c r="A22" s="614" t="s">
        <v>1601</v>
      </c>
      <c r="B22" s="621" t="s">
        <v>3548</v>
      </c>
      <c r="C22" s="633" t="s">
        <v>3311</v>
      </c>
      <c r="D22" s="617" t="s">
        <v>25</v>
      </c>
      <c r="E22" s="631" t="s">
        <v>1890</v>
      </c>
      <c r="F22" s="631" t="s">
        <v>1891</v>
      </c>
      <c r="G22" s="635">
        <v>19481</v>
      </c>
      <c r="H22" s="624"/>
    </row>
    <row r="23" spans="1:9" ht="33.75" customHeight="1">
      <c r="A23" s="614" t="s">
        <v>1601</v>
      </c>
      <c r="B23" s="615" t="s">
        <v>3549</v>
      </c>
      <c r="C23" s="631"/>
      <c r="D23" s="617"/>
      <c r="E23" s="614"/>
      <c r="F23" s="614"/>
      <c r="G23" s="619">
        <v>0</v>
      </c>
      <c r="H23" s="622"/>
    </row>
    <row r="24" spans="1:9" ht="36.85" customHeight="1">
      <c r="A24" s="614" t="s">
        <v>1601</v>
      </c>
      <c r="B24" s="615" t="s">
        <v>3550</v>
      </c>
      <c r="C24" s="631"/>
      <c r="D24" s="617"/>
      <c r="E24" s="614"/>
      <c r="F24" s="614"/>
      <c r="G24" s="619">
        <v>0</v>
      </c>
      <c r="H24" s="622"/>
    </row>
    <row r="25" spans="1:9" ht="23.1" customHeight="1">
      <c r="A25" s="718"/>
      <c r="B25" s="718"/>
      <c r="C25" s="718"/>
      <c r="D25" s="718"/>
      <c r="E25" s="718"/>
      <c r="F25" s="718"/>
      <c r="G25" s="619">
        <f>SUM(G16:G24)</f>
        <v>27169</v>
      </c>
      <c r="H25" s="632"/>
    </row>
    <row r="26" spans="1:9" ht="23.1" customHeight="1">
      <c r="A26" s="607" t="s">
        <v>1598</v>
      </c>
      <c r="B26" s="608" t="s">
        <v>969</v>
      </c>
      <c r="C26" s="608" t="s">
        <v>1596</v>
      </c>
      <c r="D26" s="609" t="s">
        <v>5</v>
      </c>
      <c r="E26" s="608" t="s">
        <v>1789</v>
      </c>
      <c r="F26" s="610" t="s">
        <v>250</v>
      </c>
      <c r="G26" s="611" t="s">
        <v>3741</v>
      </c>
      <c r="H26" s="612" t="s">
        <v>1546</v>
      </c>
    </row>
    <row r="27" spans="1:9" ht="23.1" customHeight="1">
      <c r="A27" s="628" t="s">
        <v>1603</v>
      </c>
      <c r="B27" s="627" t="s">
        <v>3148</v>
      </c>
      <c r="C27" s="626" t="s">
        <v>3724</v>
      </c>
      <c r="D27" s="627"/>
      <c r="E27" s="626"/>
      <c r="F27" s="628"/>
      <c r="G27" s="629">
        <v>1850</v>
      </c>
      <c r="H27" s="630" t="s">
        <v>3725</v>
      </c>
    </row>
    <row r="28" spans="1:9" ht="23.1" customHeight="1">
      <c r="A28" s="614" t="s">
        <v>1603</v>
      </c>
      <c r="B28" s="623" t="s">
        <v>3153</v>
      </c>
      <c r="C28" s="631"/>
      <c r="D28" s="617"/>
      <c r="E28" s="631"/>
      <c r="F28" s="631"/>
      <c r="G28" s="619">
        <v>0</v>
      </c>
      <c r="H28" s="622"/>
    </row>
    <row r="29" spans="1:9" ht="23.1" customHeight="1">
      <c r="A29" s="614" t="s">
        <v>1603</v>
      </c>
      <c r="B29" s="623" t="s">
        <v>3166</v>
      </c>
      <c r="C29" s="631"/>
      <c r="D29" s="617"/>
      <c r="E29" s="631"/>
      <c r="F29" s="631"/>
      <c r="G29" s="619">
        <v>0</v>
      </c>
      <c r="H29" s="622"/>
    </row>
    <row r="30" spans="1:9" ht="60.75" customHeight="1">
      <c r="A30" s="614" t="s">
        <v>1603</v>
      </c>
      <c r="B30" s="623" t="s">
        <v>2909</v>
      </c>
      <c r="C30" s="631"/>
      <c r="D30" s="617"/>
      <c r="E30" s="631"/>
      <c r="F30" s="636"/>
      <c r="G30" s="619">
        <v>0</v>
      </c>
      <c r="H30" s="622"/>
      <c r="I30" s="637"/>
    </row>
    <row r="31" spans="1:9" ht="23.1" customHeight="1">
      <c r="A31" s="614" t="s">
        <v>1603</v>
      </c>
      <c r="B31" s="638" t="s">
        <v>2916</v>
      </c>
      <c r="C31" s="631" t="s">
        <v>1619</v>
      </c>
      <c r="D31" s="617" t="s">
        <v>22</v>
      </c>
      <c r="E31" s="631" t="s">
        <v>1799</v>
      </c>
      <c r="F31" s="631"/>
      <c r="G31" s="619">
        <v>1945.6000000000001</v>
      </c>
      <c r="H31" s="622"/>
    </row>
    <row r="32" spans="1:9" ht="23.1" customHeight="1">
      <c r="A32" s="614" t="s">
        <v>1603</v>
      </c>
      <c r="B32" s="638" t="s">
        <v>2916</v>
      </c>
      <c r="C32" s="618" t="s">
        <v>65</v>
      </c>
      <c r="D32" s="617" t="s">
        <v>25</v>
      </c>
      <c r="E32" s="618" t="s">
        <v>2093</v>
      </c>
      <c r="F32" s="618" t="s">
        <v>1637</v>
      </c>
      <c r="G32" s="619">
        <v>3539</v>
      </c>
      <c r="H32" s="622"/>
    </row>
    <row r="33" spans="1:12" ht="23.1" customHeight="1">
      <c r="A33" s="614" t="s">
        <v>1603</v>
      </c>
      <c r="B33" s="638" t="s">
        <v>2916</v>
      </c>
      <c r="C33" s="618" t="s">
        <v>3638</v>
      </c>
      <c r="D33" s="617" t="s">
        <v>17</v>
      </c>
      <c r="E33" s="618"/>
      <c r="F33" s="618"/>
      <c r="G33" s="619">
        <v>0</v>
      </c>
      <c r="H33" s="622" t="s">
        <v>3723</v>
      </c>
    </row>
    <row r="34" spans="1:12" ht="23.1" customHeight="1">
      <c r="A34" s="614" t="s">
        <v>1603</v>
      </c>
      <c r="B34" s="638" t="s">
        <v>3185</v>
      </c>
      <c r="C34" s="618"/>
      <c r="D34" s="617"/>
      <c r="E34" s="618"/>
      <c r="F34" s="618"/>
      <c r="G34" s="619">
        <v>0</v>
      </c>
      <c r="H34" s="622"/>
    </row>
    <row r="35" spans="1:12" ht="23.1" customHeight="1">
      <c r="A35" s="614" t="s">
        <v>1603</v>
      </c>
      <c r="B35" s="639" t="s">
        <v>3552</v>
      </c>
      <c r="C35" s="631"/>
      <c r="D35" s="617"/>
      <c r="E35" s="614"/>
      <c r="F35" s="614"/>
      <c r="G35" s="619">
        <v>0</v>
      </c>
      <c r="H35" s="632"/>
    </row>
    <row r="36" spans="1:12" ht="23.1" customHeight="1">
      <c r="A36" s="614" t="s">
        <v>1603</v>
      </c>
      <c r="B36" s="639" t="s">
        <v>3553</v>
      </c>
      <c r="C36" s="631"/>
      <c r="D36" s="617"/>
      <c r="E36" s="614"/>
      <c r="F36" s="614"/>
      <c r="G36" s="619">
        <v>0</v>
      </c>
      <c r="H36" s="632"/>
    </row>
    <row r="37" spans="1:12" ht="23.1" customHeight="1">
      <c r="A37" s="614" t="s">
        <v>1603</v>
      </c>
      <c r="B37" s="623" t="s">
        <v>3554</v>
      </c>
      <c r="C37" s="631" t="s">
        <v>3313</v>
      </c>
      <c r="D37" s="617" t="s">
        <v>12</v>
      </c>
      <c r="E37" s="631"/>
      <c r="F37" s="631" t="s">
        <v>3597</v>
      </c>
      <c r="G37" s="619">
        <v>2002</v>
      </c>
      <c r="H37" s="622"/>
    </row>
    <row r="38" spans="1:12" ht="23.1" customHeight="1">
      <c r="A38" s="614" t="s">
        <v>1603</v>
      </c>
      <c r="B38" s="638" t="s">
        <v>3555</v>
      </c>
      <c r="C38" s="618" t="s">
        <v>3556</v>
      </c>
      <c r="D38" s="617" t="s">
        <v>25</v>
      </c>
      <c r="E38" s="618"/>
      <c r="F38" s="618" t="s">
        <v>2293</v>
      </c>
      <c r="G38" s="619">
        <v>1575</v>
      </c>
      <c r="H38" s="620"/>
    </row>
    <row r="39" spans="1:12" ht="23.1" customHeight="1">
      <c r="A39" s="614" t="s">
        <v>1603</v>
      </c>
      <c r="B39" s="638" t="s">
        <v>3557</v>
      </c>
      <c r="C39" s="618"/>
      <c r="D39" s="617"/>
      <c r="E39" s="618"/>
      <c r="F39" s="618"/>
      <c r="G39" s="619">
        <v>0</v>
      </c>
      <c r="H39" s="622"/>
    </row>
    <row r="40" spans="1:12" ht="23.1" customHeight="1">
      <c r="A40" s="718"/>
      <c r="B40" s="718"/>
      <c r="C40" s="718"/>
      <c r="D40" s="718"/>
      <c r="E40" s="718"/>
      <c r="F40" s="718"/>
      <c r="G40" s="619">
        <f>SUM(G27:G39)</f>
        <v>10911.6</v>
      </c>
      <c r="H40" s="632"/>
    </row>
    <row r="41" spans="1:12" ht="23.1" customHeight="1">
      <c r="A41" s="607" t="s">
        <v>1598</v>
      </c>
      <c r="B41" s="608" t="s">
        <v>969</v>
      </c>
      <c r="C41" s="608" t="s">
        <v>1596</v>
      </c>
      <c r="D41" s="609" t="s">
        <v>5</v>
      </c>
      <c r="E41" s="608" t="s">
        <v>1789</v>
      </c>
      <c r="F41" s="610" t="s">
        <v>250</v>
      </c>
      <c r="G41" s="611" t="s">
        <v>3741</v>
      </c>
      <c r="H41" s="612" t="s">
        <v>1546</v>
      </c>
    </row>
    <row r="42" spans="1:12" ht="51.75" customHeight="1">
      <c r="A42" s="614" t="s">
        <v>1609</v>
      </c>
      <c r="B42" s="638" t="s">
        <v>3408</v>
      </c>
      <c r="C42" s="631" t="s">
        <v>3314</v>
      </c>
      <c r="D42" s="617" t="s">
        <v>12</v>
      </c>
      <c r="E42" s="631"/>
      <c r="F42" s="631" t="s">
        <v>3598</v>
      </c>
      <c r="G42" s="619">
        <v>497</v>
      </c>
      <c r="H42" s="622"/>
    </row>
    <row r="43" spans="1:12" ht="23.1" customHeight="1">
      <c r="A43" s="614" t="s">
        <v>1609</v>
      </c>
      <c r="B43" s="638" t="s">
        <v>3410</v>
      </c>
      <c r="C43" s="631"/>
      <c r="D43" s="617"/>
      <c r="E43" s="631"/>
      <c r="F43" s="631"/>
      <c r="G43" s="619">
        <v>0</v>
      </c>
      <c r="H43" s="622"/>
    </row>
    <row r="44" spans="1:12" ht="23.1" customHeight="1">
      <c r="A44" s="614" t="s">
        <v>1609</v>
      </c>
      <c r="B44" s="638" t="s">
        <v>3414</v>
      </c>
      <c r="C44" s="631"/>
      <c r="D44" s="617"/>
      <c r="E44" s="631"/>
      <c r="F44" s="631"/>
      <c r="G44" s="619">
        <v>0</v>
      </c>
      <c r="H44" s="622"/>
    </row>
    <row r="45" spans="1:12" ht="23.1" customHeight="1">
      <c r="A45" s="614" t="s">
        <v>1609</v>
      </c>
      <c r="B45" s="638" t="s">
        <v>3558</v>
      </c>
      <c r="C45" s="631"/>
      <c r="D45" s="617"/>
      <c r="E45" s="631"/>
      <c r="F45" s="631"/>
      <c r="G45" s="619">
        <v>0</v>
      </c>
      <c r="H45" s="622"/>
      <c r="L45" s="640"/>
    </row>
    <row r="46" spans="1:12" ht="23.1" customHeight="1">
      <c r="A46" s="614" t="s">
        <v>1609</v>
      </c>
      <c r="B46" s="638" t="s">
        <v>3415</v>
      </c>
      <c r="C46" s="631"/>
      <c r="D46" s="617"/>
      <c r="E46" s="631"/>
      <c r="F46" s="631"/>
      <c r="G46" s="619">
        <v>0</v>
      </c>
      <c r="H46" s="622"/>
    </row>
    <row r="47" spans="1:12" ht="23.1" customHeight="1">
      <c r="A47" s="614" t="s">
        <v>1609</v>
      </c>
      <c r="B47" s="639" t="s">
        <v>3416</v>
      </c>
      <c r="C47" s="618" t="s">
        <v>1991</v>
      </c>
      <c r="D47" s="618" t="s">
        <v>12</v>
      </c>
      <c r="E47" s="618" t="s">
        <v>1992</v>
      </c>
      <c r="F47" s="641" t="s">
        <v>3664</v>
      </c>
      <c r="G47" s="619">
        <v>888</v>
      </c>
      <c r="H47" s="622"/>
    </row>
    <row r="48" spans="1:12" ht="23.1" customHeight="1">
      <c r="A48" s="614" t="s">
        <v>1609</v>
      </c>
      <c r="B48" s="639" t="s">
        <v>3416</v>
      </c>
      <c r="C48" s="618" t="s">
        <v>1951</v>
      </c>
      <c r="D48" s="618" t="s">
        <v>25</v>
      </c>
      <c r="E48" s="618"/>
      <c r="F48" s="641" t="s">
        <v>3640</v>
      </c>
      <c r="G48" s="619">
        <v>1821</v>
      </c>
      <c r="H48" s="622"/>
    </row>
    <row r="49" spans="1:8" ht="23.1" customHeight="1">
      <c r="A49" s="614" t="s">
        <v>1609</v>
      </c>
      <c r="B49" s="614" t="s">
        <v>3559</v>
      </c>
      <c r="C49" s="631" t="s">
        <v>49</v>
      </c>
      <c r="D49" s="617" t="s">
        <v>25</v>
      </c>
      <c r="E49" s="631" t="s">
        <v>2237</v>
      </c>
      <c r="F49" s="631" t="s">
        <v>3599</v>
      </c>
      <c r="G49" s="619">
        <v>6121</v>
      </c>
      <c r="H49" s="622"/>
    </row>
    <row r="50" spans="1:8" ht="23.1" customHeight="1">
      <c r="A50" s="614" t="s">
        <v>1609</v>
      </c>
      <c r="B50" s="642" t="s">
        <v>3560</v>
      </c>
      <c r="C50" s="631" t="s">
        <v>88</v>
      </c>
      <c r="D50" s="617" t="s">
        <v>25</v>
      </c>
      <c r="E50" s="631" t="s">
        <v>2137</v>
      </c>
      <c r="F50" s="631" t="s">
        <v>2138</v>
      </c>
      <c r="G50" s="619">
        <v>1198</v>
      </c>
      <c r="H50" s="622"/>
    </row>
    <row r="51" spans="1:8" ht="23.1" customHeight="1">
      <c r="A51" s="614" t="s">
        <v>1609</v>
      </c>
      <c r="B51" s="642" t="s">
        <v>3560</v>
      </c>
      <c r="C51" s="631" t="s">
        <v>3643</v>
      </c>
      <c r="D51" s="617" t="s">
        <v>22</v>
      </c>
      <c r="E51" s="631"/>
      <c r="F51" s="631"/>
      <c r="G51" s="619">
        <v>835</v>
      </c>
      <c r="H51" s="622"/>
    </row>
    <row r="52" spans="1:8" ht="23.1" customHeight="1">
      <c r="A52" s="614" t="s">
        <v>1609</v>
      </c>
      <c r="B52" s="642" t="s">
        <v>3560</v>
      </c>
      <c r="C52" s="614" t="s">
        <v>2939</v>
      </c>
      <c r="D52" s="617" t="s">
        <v>12</v>
      </c>
      <c r="E52" s="614"/>
      <c r="F52" s="614" t="s">
        <v>2940</v>
      </c>
      <c r="G52" s="619">
        <v>651</v>
      </c>
      <c r="H52" s="622"/>
    </row>
    <row r="53" spans="1:8" ht="23.1" customHeight="1">
      <c r="A53" s="718"/>
      <c r="B53" s="718"/>
      <c r="C53" s="718"/>
      <c r="D53" s="718"/>
      <c r="E53" s="718"/>
      <c r="F53" s="718"/>
      <c r="G53" s="619">
        <f>SUM(G42:G52)</f>
        <v>12011</v>
      </c>
      <c r="H53" s="632"/>
    </row>
    <row r="54" spans="1:8" ht="23.1" customHeight="1">
      <c r="A54" s="607" t="s">
        <v>1598</v>
      </c>
      <c r="B54" s="608" t="s">
        <v>969</v>
      </c>
      <c r="C54" s="608" t="s">
        <v>1596</v>
      </c>
      <c r="D54" s="609" t="s">
        <v>5</v>
      </c>
      <c r="E54" s="608" t="s">
        <v>1789</v>
      </c>
      <c r="F54" s="610" t="s">
        <v>250</v>
      </c>
      <c r="G54" s="611" t="s">
        <v>3741</v>
      </c>
      <c r="H54" s="612" t="s">
        <v>1546</v>
      </c>
    </row>
    <row r="55" spans="1:8" ht="23.1" customHeight="1">
      <c r="A55" s="643" t="s">
        <v>1687</v>
      </c>
      <c r="B55" s="644" t="s">
        <v>3561</v>
      </c>
      <c r="C55" s="626"/>
      <c r="D55" s="627"/>
      <c r="E55" s="626"/>
      <c r="F55" s="628"/>
      <c r="G55" s="629">
        <v>0</v>
      </c>
      <c r="H55" s="630"/>
    </row>
    <row r="56" spans="1:8" ht="23.1" customHeight="1">
      <c r="A56" s="643" t="s">
        <v>1687</v>
      </c>
      <c r="B56" s="644" t="s">
        <v>3562</v>
      </c>
      <c r="C56" s="626"/>
      <c r="D56" s="627"/>
      <c r="E56" s="626"/>
      <c r="F56" s="628"/>
      <c r="G56" s="629">
        <v>0</v>
      </c>
      <c r="H56" s="630"/>
    </row>
    <row r="57" spans="1:8" ht="23.1" customHeight="1">
      <c r="A57" s="643" t="s">
        <v>1687</v>
      </c>
      <c r="B57" s="615" t="s">
        <v>3563</v>
      </c>
      <c r="C57" s="626"/>
      <c r="D57" s="627"/>
      <c r="E57" s="626"/>
      <c r="F57" s="628"/>
      <c r="G57" s="629">
        <v>0</v>
      </c>
      <c r="H57" s="630"/>
    </row>
    <row r="58" spans="1:8" ht="23.1" customHeight="1">
      <c r="A58" s="643" t="s">
        <v>1687</v>
      </c>
      <c r="B58" s="615" t="s">
        <v>3564</v>
      </c>
      <c r="C58" s="626"/>
      <c r="D58" s="627"/>
      <c r="E58" s="626"/>
      <c r="F58" s="628"/>
      <c r="G58" s="629">
        <v>0</v>
      </c>
      <c r="H58" s="630"/>
    </row>
    <row r="59" spans="1:8" ht="23.1" customHeight="1">
      <c r="A59" s="643" t="s">
        <v>1687</v>
      </c>
      <c r="B59" s="615" t="s">
        <v>3565</v>
      </c>
      <c r="C59" s="626"/>
      <c r="D59" s="627"/>
      <c r="E59" s="626"/>
      <c r="F59" s="628"/>
      <c r="G59" s="629">
        <v>0</v>
      </c>
      <c r="H59" s="630"/>
    </row>
    <row r="60" spans="1:8" ht="23.1" customHeight="1">
      <c r="A60" s="643" t="s">
        <v>1687</v>
      </c>
      <c r="B60" s="615" t="s">
        <v>3566</v>
      </c>
      <c r="C60" s="626"/>
      <c r="D60" s="627"/>
      <c r="E60" s="626"/>
      <c r="F60" s="628"/>
      <c r="G60" s="629">
        <v>0</v>
      </c>
      <c r="H60" s="630"/>
    </row>
    <row r="61" spans="1:8" ht="23.1" customHeight="1">
      <c r="A61" s="718"/>
      <c r="B61" s="718"/>
      <c r="C61" s="718"/>
      <c r="D61" s="718"/>
      <c r="E61" s="718"/>
      <c r="F61" s="718"/>
      <c r="G61" s="629">
        <v>0</v>
      </c>
      <c r="H61" s="630"/>
    </row>
    <row r="62" spans="1:8" ht="23.1" customHeight="1">
      <c r="A62" s="607" t="s">
        <v>1598</v>
      </c>
      <c r="B62" s="608" t="s">
        <v>969</v>
      </c>
      <c r="C62" s="608" t="s">
        <v>1596</v>
      </c>
      <c r="D62" s="609" t="s">
        <v>5</v>
      </c>
      <c r="E62" s="608" t="s">
        <v>1789</v>
      </c>
      <c r="F62" s="610" t="s">
        <v>250</v>
      </c>
      <c r="G62" s="611" t="s">
        <v>3741</v>
      </c>
      <c r="H62" s="612" t="s">
        <v>1546</v>
      </c>
    </row>
    <row r="63" spans="1:8" s="645" customFormat="1" ht="23.1" customHeight="1">
      <c r="A63" s="614" t="s">
        <v>1647</v>
      </c>
      <c r="B63" s="615" t="s">
        <v>3567</v>
      </c>
      <c r="C63" s="626"/>
      <c r="D63" s="627"/>
      <c r="E63" s="626"/>
      <c r="F63" s="628"/>
      <c r="G63" s="629">
        <v>0</v>
      </c>
      <c r="H63" s="630"/>
    </row>
    <row r="64" spans="1:8" s="645" customFormat="1" ht="23.1" customHeight="1">
      <c r="A64" s="614" t="s">
        <v>1647</v>
      </c>
      <c r="B64" s="615" t="s">
        <v>3568</v>
      </c>
      <c r="C64" s="626"/>
      <c r="D64" s="627"/>
      <c r="E64" s="626"/>
      <c r="F64" s="628"/>
      <c r="G64" s="629">
        <v>0</v>
      </c>
      <c r="H64" s="630"/>
    </row>
    <row r="65" spans="1:9" ht="23.1" customHeight="1">
      <c r="A65" s="614" t="s">
        <v>1647</v>
      </c>
      <c r="B65" s="618" t="s">
        <v>3569</v>
      </c>
      <c r="C65" s="618"/>
      <c r="D65" s="618"/>
      <c r="E65" s="618"/>
      <c r="F65" s="618"/>
      <c r="G65" s="629">
        <v>0</v>
      </c>
      <c r="H65" s="622"/>
    </row>
    <row r="66" spans="1:9" ht="23.1" customHeight="1">
      <c r="A66" s="718"/>
      <c r="B66" s="718"/>
      <c r="C66" s="718"/>
      <c r="D66" s="718"/>
      <c r="E66" s="718"/>
      <c r="F66" s="718"/>
      <c r="G66" s="619">
        <f>SUM(G65)</f>
        <v>0</v>
      </c>
      <c r="H66" s="632"/>
    </row>
    <row r="67" spans="1:9" ht="23.1" customHeight="1">
      <c r="A67" s="607" t="s">
        <v>1598</v>
      </c>
      <c r="B67" s="608" t="s">
        <v>969</v>
      </c>
      <c r="C67" s="608" t="s">
        <v>1596</v>
      </c>
      <c r="D67" s="609" t="s">
        <v>5</v>
      </c>
      <c r="E67" s="608" t="s">
        <v>1789</v>
      </c>
      <c r="F67" s="610" t="s">
        <v>250</v>
      </c>
      <c r="G67" s="611" t="s">
        <v>3741</v>
      </c>
      <c r="H67" s="612" t="s">
        <v>1546</v>
      </c>
    </row>
    <row r="68" spans="1:9" s="645" customFormat="1" ht="23.1" customHeight="1">
      <c r="A68" s="614" t="s">
        <v>3666</v>
      </c>
      <c r="B68" s="615" t="s">
        <v>3667</v>
      </c>
      <c r="C68" s="626"/>
      <c r="D68" s="627"/>
      <c r="E68" s="626"/>
      <c r="F68" s="628"/>
      <c r="G68" s="629">
        <v>0</v>
      </c>
      <c r="H68" s="630"/>
    </row>
    <row r="69" spans="1:9" ht="23.1" customHeight="1">
      <c r="A69" s="718"/>
      <c r="B69" s="718"/>
      <c r="C69" s="718"/>
      <c r="D69" s="718"/>
      <c r="E69" s="718"/>
      <c r="F69" s="718"/>
      <c r="G69" s="619">
        <f>SUM(G68)</f>
        <v>0</v>
      </c>
      <c r="H69" s="632"/>
    </row>
    <row r="70" spans="1:9" ht="23.1" customHeight="1">
      <c r="A70" s="607" t="s">
        <v>3570</v>
      </c>
      <c r="B70" s="608" t="s">
        <v>969</v>
      </c>
      <c r="C70" s="608" t="s">
        <v>1596</v>
      </c>
      <c r="D70" s="609" t="s">
        <v>5</v>
      </c>
      <c r="E70" s="608" t="s">
        <v>1789</v>
      </c>
      <c r="F70" s="610" t="s">
        <v>250</v>
      </c>
      <c r="G70" s="611" t="s">
        <v>3741</v>
      </c>
      <c r="H70" s="612" t="s">
        <v>1546</v>
      </c>
    </row>
    <row r="71" spans="1:9" ht="23.1" customHeight="1">
      <c r="A71" s="628" t="s">
        <v>156</v>
      </c>
      <c r="B71" s="626"/>
      <c r="C71" s="646" t="s">
        <v>220</v>
      </c>
      <c r="D71" s="647" t="s">
        <v>25</v>
      </c>
      <c r="E71" s="614"/>
      <c r="F71" s="648" t="s">
        <v>2176</v>
      </c>
      <c r="G71" s="629">
        <v>2528</v>
      </c>
      <c r="H71" s="630"/>
      <c r="I71" s="649"/>
    </row>
    <row r="72" spans="1:9" ht="23.1" customHeight="1">
      <c r="A72" s="614" t="s">
        <v>156</v>
      </c>
      <c r="B72" s="615"/>
      <c r="C72" s="646" t="s">
        <v>2742</v>
      </c>
      <c r="D72" s="647" t="s">
        <v>25</v>
      </c>
      <c r="E72" s="614"/>
      <c r="F72" s="648" t="s">
        <v>2232</v>
      </c>
      <c r="G72" s="629">
        <v>1338</v>
      </c>
      <c r="H72" s="630"/>
    </row>
    <row r="73" spans="1:9" ht="23.1" customHeight="1">
      <c r="A73" s="718"/>
      <c r="B73" s="718"/>
      <c r="C73" s="718"/>
      <c r="D73" s="718"/>
      <c r="E73" s="718"/>
      <c r="F73" s="718"/>
      <c r="G73" s="619">
        <f>SUM(G71:G72)</f>
        <v>3866</v>
      </c>
      <c r="H73" s="632"/>
    </row>
    <row r="74" spans="1:9" ht="23.1" customHeight="1">
      <c r="A74" s="650"/>
      <c r="B74" s="650"/>
      <c r="C74" s="650"/>
      <c r="D74" s="650"/>
      <c r="E74" s="650"/>
      <c r="F74" s="650"/>
      <c r="H74" s="652"/>
    </row>
    <row r="75" spans="1:9" ht="46.15" customHeight="1">
      <c r="F75" s="613" t="s">
        <v>3726</v>
      </c>
      <c r="G75" s="651">
        <v>57470</v>
      </c>
    </row>
  </sheetData>
  <mergeCells count="8">
    <mergeCell ref="A69:F69"/>
    <mergeCell ref="A73:F73"/>
    <mergeCell ref="A14:F14"/>
    <mergeCell ref="A25:F25"/>
    <mergeCell ref="A40:F40"/>
    <mergeCell ref="A53:F53"/>
    <mergeCell ref="A61:F61"/>
    <mergeCell ref="A66:F66"/>
  </mergeCells>
  <phoneticPr fontId="2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CA5F-6972-47FF-BC69-CC88F62C8362}">
  <dimension ref="A1:I136"/>
  <sheetViews>
    <sheetView tabSelected="1" topLeftCell="A106" workbookViewId="0">
      <selection activeCell="L113" sqref="L113"/>
    </sheetView>
  </sheetViews>
  <sheetFormatPr defaultColWidth="10" defaultRowHeight="16.399999999999999"/>
  <cols>
    <col min="1" max="1" width="8.375" style="689" customWidth="1"/>
    <col min="2" max="2" width="9.5" style="658" customWidth="1"/>
    <col min="3" max="3" width="22.875" style="658" customWidth="1"/>
    <col min="4" max="4" width="5.75" style="658" customWidth="1"/>
    <col min="5" max="5" width="8" style="658" customWidth="1"/>
    <col min="6" max="6" width="8.5" style="690" customWidth="1"/>
    <col min="7" max="7" width="9.625" style="689" customWidth="1"/>
    <col min="8" max="8" width="14" style="689" customWidth="1"/>
    <col min="9" max="9" width="17.25" style="658" customWidth="1"/>
    <col min="10" max="10" width="15.625" style="658" customWidth="1"/>
    <col min="11" max="16384" width="10" style="658"/>
  </cols>
  <sheetData>
    <row r="1" spans="1:9" ht="28.8" customHeight="1">
      <c r="A1" s="655" t="s">
        <v>1598</v>
      </c>
      <c r="B1" s="655" t="s">
        <v>969</v>
      </c>
      <c r="C1" s="655" t="s">
        <v>1596</v>
      </c>
      <c r="D1" s="655" t="s">
        <v>5</v>
      </c>
      <c r="E1" s="656" t="s">
        <v>1789</v>
      </c>
      <c r="F1" s="656" t="s">
        <v>1597</v>
      </c>
      <c r="G1" s="655" t="s">
        <v>250</v>
      </c>
      <c r="H1" s="656" t="s">
        <v>3741</v>
      </c>
      <c r="I1" s="655" t="s">
        <v>1792</v>
      </c>
    </row>
    <row r="2" spans="1:9" ht="36.85" customHeight="1">
      <c r="A2" s="615" t="s">
        <v>1610</v>
      </c>
      <c r="B2" s="615" t="s">
        <v>3531</v>
      </c>
      <c r="C2" s="659" t="s">
        <v>3686</v>
      </c>
      <c r="D2" s="615" t="s">
        <v>54</v>
      </c>
      <c r="E2" s="644" t="s">
        <v>1662</v>
      </c>
      <c r="F2" s="644" t="s">
        <v>3379</v>
      </c>
      <c r="G2" s="615" t="s">
        <v>870</v>
      </c>
      <c r="H2" s="700">
        <v>0</v>
      </c>
      <c r="I2" s="695" t="s">
        <v>3727</v>
      </c>
    </row>
    <row r="3" spans="1:9" ht="23.1" customHeight="1">
      <c r="A3" s="615" t="s">
        <v>1610</v>
      </c>
      <c r="B3" s="615" t="s">
        <v>3531</v>
      </c>
      <c r="C3" s="659" t="s">
        <v>3687</v>
      </c>
      <c r="D3" s="615" t="s">
        <v>54</v>
      </c>
      <c r="E3" s="644" t="s">
        <v>1666</v>
      </c>
      <c r="F3" s="644" t="s">
        <v>3379</v>
      </c>
      <c r="G3" s="615" t="s">
        <v>1583</v>
      </c>
      <c r="H3" s="700">
        <v>207294</v>
      </c>
      <c r="I3" s="644" t="s">
        <v>3472</v>
      </c>
    </row>
    <row r="4" spans="1:9" ht="23.1" customHeight="1">
      <c r="A4" s="615" t="s">
        <v>1610</v>
      </c>
      <c r="B4" s="615" t="s">
        <v>3531</v>
      </c>
      <c r="C4" s="659" t="s">
        <v>1584</v>
      </c>
      <c r="D4" s="615" t="s">
        <v>642</v>
      </c>
      <c r="E4" s="644" t="s">
        <v>1666</v>
      </c>
      <c r="F4" s="644" t="s">
        <v>3379</v>
      </c>
      <c r="G4" s="615" t="s">
        <v>1585</v>
      </c>
      <c r="H4" s="700">
        <v>187524</v>
      </c>
      <c r="I4" s="644" t="s">
        <v>3472</v>
      </c>
    </row>
    <row r="5" spans="1:9" ht="35.200000000000003" customHeight="1">
      <c r="A5" s="615" t="s">
        <v>1610</v>
      </c>
      <c r="B5" s="615" t="s">
        <v>3531</v>
      </c>
      <c r="C5" s="659" t="s">
        <v>3688</v>
      </c>
      <c r="D5" s="615" t="s">
        <v>54</v>
      </c>
      <c r="E5" s="644" t="s">
        <v>1662</v>
      </c>
      <c r="F5" s="644" t="s">
        <v>3379</v>
      </c>
      <c r="G5" s="615" t="s">
        <v>880</v>
      </c>
      <c r="H5" s="700">
        <v>93264</v>
      </c>
      <c r="I5" s="644" t="s">
        <v>3472</v>
      </c>
    </row>
    <row r="6" spans="1:9" ht="23.1" customHeight="1">
      <c r="A6" s="615" t="s">
        <v>1610</v>
      </c>
      <c r="B6" s="615" t="s">
        <v>3531</v>
      </c>
      <c r="C6" s="659" t="s">
        <v>883</v>
      </c>
      <c r="D6" s="615" t="s">
        <v>567</v>
      </c>
      <c r="E6" s="644" t="s">
        <v>1662</v>
      </c>
      <c r="F6" s="644" t="s">
        <v>3379</v>
      </c>
      <c r="G6" s="615" t="s">
        <v>884</v>
      </c>
      <c r="H6" s="700">
        <v>0</v>
      </c>
      <c r="I6" s="695" t="s">
        <v>3727</v>
      </c>
    </row>
    <row r="7" spans="1:9" ht="23.1" customHeight="1">
      <c r="A7" s="615" t="s">
        <v>1610</v>
      </c>
      <c r="B7" s="615" t="s">
        <v>3531</v>
      </c>
      <c r="C7" s="659" t="s">
        <v>3689</v>
      </c>
      <c r="D7" s="615" t="s">
        <v>54</v>
      </c>
      <c r="E7" s="644" t="s">
        <v>1666</v>
      </c>
      <c r="F7" s="644" t="s">
        <v>3379</v>
      </c>
      <c r="G7" s="615" t="s">
        <v>886</v>
      </c>
      <c r="H7" s="700">
        <v>376851</v>
      </c>
      <c r="I7" s="644" t="s">
        <v>3472</v>
      </c>
    </row>
    <row r="8" spans="1:9" ht="23.1" customHeight="1">
      <c r="A8" s="615" t="s">
        <v>1610</v>
      </c>
      <c r="B8" s="615" t="s">
        <v>3532</v>
      </c>
      <c r="C8" s="659" t="s">
        <v>735</v>
      </c>
      <c r="D8" s="615" t="s">
        <v>54</v>
      </c>
      <c r="E8" s="644" t="s">
        <v>1662</v>
      </c>
      <c r="F8" s="644" t="s">
        <v>3379</v>
      </c>
      <c r="G8" s="615" t="s">
        <v>736</v>
      </c>
      <c r="H8" s="700">
        <v>129441</v>
      </c>
      <c r="I8" s="644" t="s">
        <v>3472</v>
      </c>
    </row>
    <row r="9" spans="1:9" ht="33.049999999999997" customHeight="1">
      <c r="A9" s="615" t="s">
        <v>1610</v>
      </c>
      <c r="B9" s="615" t="s">
        <v>3532</v>
      </c>
      <c r="C9" s="659" t="s">
        <v>3690</v>
      </c>
      <c r="D9" s="615" t="s">
        <v>54</v>
      </c>
      <c r="E9" s="644" t="s">
        <v>1662</v>
      </c>
      <c r="F9" s="644" t="s">
        <v>3379</v>
      </c>
      <c r="G9" s="615" t="s">
        <v>748</v>
      </c>
      <c r="H9" s="700">
        <v>105606</v>
      </c>
      <c r="I9" s="644" t="s">
        <v>3472</v>
      </c>
    </row>
    <row r="10" spans="1:9" ht="23.1" customHeight="1">
      <c r="A10" s="615" t="s">
        <v>1610</v>
      </c>
      <c r="B10" s="615" t="s">
        <v>3533</v>
      </c>
      <c r="C10" s="659" t="s">
        <v>3691</v>
      </c>
      <c r="D10" s="615" t="s">
        <v>1562</v>
      </c>
      <c r="E10" s="644" t="s">
        <v>1662</v>
      </c>
      <c r="F10" s="644" t="s">
        <v>3379</v>
      </c>
      <c r="G10" s="615" t="s">
        <v>752</v>
      </c>
      <c r="H10" s="700">
        <v>256901</v>
      </c>
      <c r="I10" s="644" t="s">
        <v>3472</v>
      </c>
    </row>
    <row r="11" spans="1:9" ht="23.1" customHeight="1">
      <c r="A11" s="615" t="s">
        <v>1610</v>
      </c>
      <c r="B11" s="615" t="s">
        <v>3533</v>
      </c>
      <c r="C11" s="659" t="s">
        <v>757</v>
      </c>
      <c r="D11" s="615" t="s">
        <v>54</v>
      </c>
      <c r="E11" s="644" t="s">
        <v>1666</v>
      </c>
      <c r="F11" s="644" t="s">
        <v>3379</v>
      </c>
      <c r="G11" s="615" t="s">
        <v>758</v>
      </c>
      <c r="H11" s="700">
        <v>181889</v>
      </c>
      <c r="I11" s="644" t="s">
        <v>3472</v>
      </c>
    </row>
    <row r="12" spans="1:9" ht="23.1" customHeight="1">
      <c r="A12" s="615" t="s">
        <v>1610</v>
      </c>
      <c r="B12" s="615" t="s">
        <v>3534</v>
      </c>
      <c r="C12" s="659" t="s">
        <v>764</v>
      </c>
      <c r="D12" s="615" t="s">
        <v>57</v>
      </c>
      <c r="E12" s="644" t="s">
        <v>1662</v>
      </c>
      <c r="F12" s="644" t="s">
        <v>3379</v>
      </c>
      <c r="G12" s="615" t="s">
        <v>765</v>
      </c>
      <c r="H12" s="700">
        <v>31308</v>
      </c>
      <c r="I12" s="644" t="s">
        <v>3472</v>
      </c>
    </row>
    <row r="13" spans="1:9" ht="23.1" customHeight="1">
      <c r="A13" s="615" t="s">
        <v>1610</v>
      </c>
      <c r="B13" s="615" t="s">
        <v>3534</v>
      </c>
      <c r="C13" s="659" t="s">
        <v>768</v>
      </c>
      <c r="D13" s="615" t="s">
        <v>320</v>
      </c>
      <c r="E13" s="644" t="s">
        <v>1662</v>
      </c>
      <c r="F13" s="644" t="s">
        <v>3379</v>
      </c>
      <c r="G13" s="615" t="s">
        <v>769</v>
      </c>
      <c r="H13" s="700">
        <v>54369</v>
      </c>
      <c r="I13" s="644" t="s">
        <v>3472</v>
      </c>
    </row>
    <row r="14" spans="1:9" ht="29.95" customHeight="1">
      <c r="A14" s="615" t="s">
        <v>1610</v>
      </c>
      <c r="B14" s="615" t="s">
        <v>3535</v>
      </c>
      <c r="C14" s="659" t="s">
        <v>3692</v>
      </c>
      <c r="D14" s="661" t="s">
        <v>54</v>
      </c>
      <c r="E14" s="644" t="s">
        <v>1662</v>
      </c>
      <c r="F14" s="644" t="s">
        <v>3379</v>
      </c>
      <c r="G14" s="615" t="s">
        <v>675</v>
      </c>
      <c r="H14" s="700">
        <v>132442</v>
      </c>
      <c r="I14" s="644" t="s">
        <v>3472</v>
      </c>
    </row>
    <row r="15" spans="1:9" ht="23.1" customHeight="1">
      <c r="A15" s="615" t="s">
        <v>1610</v>
      </c>
      <c r="B15" s="615" t="s">
        <v>3535</v>
      </c>
      <c r="C15" s="659" t="s">
        <v>677</v>
      </c>
      <c r="D15" s="661" t="s">
        <v>54</v>
      </c>
      <c r="E15" s="644" t="s">
        <v>1662</v>
      </c>
      <c r="F15" s="644" t="s">
        <v>3379</v>
      </c>
      <c r="G15" s="615" t="s">
        <v>678</v>
      </c>
      <c r="H15" s="700">
        <v>89584</v>
      </c>
      <c r="I15" s="644" t="s">
        <v>3472</v>
      </c>
    </row>
    <row r="16" spans="1:9" ht="23.1" customHeight="1">
      <c r="A16" s="615" t="s">
        <v>1610</v>
      </c>
      <c r="B16" s="615" t="s">
        <v>3535</v>
      </c>
      <c r="C16" s="659" t="s">
        <v>2758</v>
      </c>
      <c r="D16" s="615" t="s">
        <v>54</v>
      </c>
      <c r="E16" s="644" t="s">
        <v>1662</v>
      </c>
      <c r="F16" s="644" t="s">
        <v>3379</v>
      </c>
      <c r="G16" s="615" t="s">
        <v>686</v>
      </c>
      <c r="H16" s="700">
        <v>106852</v>
      </c>
      <c r="I16" s="644" t="s">
        <v>3472</v>
      </c>
    </row>
    <row r="17" spans="1:9" ht="23.1" customHeight="1">
      <c r="A17" s="615" t="s">
        <v>1610</v>
      </c>
      <c r="B17" s="615" t="s">
        <v>3535</v>
      </c>
      <c r="C17" s="659" t="s">
        <v>691</v>
      </c>
      <c r="D17" s="615" t="s">
        <v>54</v>
      </c>
      <c r="E17" s="644" t="s">
        <v>1662</v>
      </c>
      <c r="F17" s="644" t="s">
        <v>3379</v>
      </c>
      <c r="G17" s="615" t="s">
        <v>692</v>
      </c>
      <c r="H17" s="700">
        <v>89244</v>
      </c>
      <c r="I17" s="644" t="s">
        <v>3472</v>
      </c>
    </row>
    <row r="18" spans="1:9" ht="23.1" customHeight="1">
      <c r="A18" s="615" t="s">
        <v>1610</v>
      </c>
      <c r="B18" s="615" t="s">
        <v>3535</v>
      </c>
      <c r="C18" s="659" t="s">
        <v>694</v>
      </c>
      <c r="D18" s="615" t="s">
        <v>54</v>
      </c>
      <c r="E18" s="644" t="s">
        <v>1662</v>
      </c>
      <c r="F18" s="644" t="s">
        <v>3379</v>
      </c>
      <c r="G18" s="615" t="s">
        <v>695</v>
      </c>
      <c r="H18" s="700">
        <v>134687</v>
      </c>
      <c r="I18" s="644" t="s">
        <v>3472</v>
      </c>
    </row>
    <row r="19" spans="1:9" ht="23.1" customHeight="1">
      <c r="A19" s="615" t="s">
        <v>1610</v>
      </c>
      <c r="B19" s="615" t="s">
        <v>3535</v>
      </c>
      <c r="C19" s="659" t="s">
        <v>1342</v>
      </c>
      <c r="D19" s="615" t="s">
        <v>642</v>
      </c>
      <c r="E19" s="644" t="s">
        <v>1662</v>
      </c>
      <c r="F19" s="644" t="s">
        <v>3379</v>
      </c>
      <c r="G19" s="615" t="s">
        <v>1343</v>
      </c>
      <c r="H19" s="700">
        <v>111023</v>
      </c>
      <c r="I19" s="644" t="s">
        <v>3472</v>
      </c>
    </row>
    <row r="20" spans="1:9" ht="23.1" customHeight="1">
      <c r="A20" s="615" t="s">
        <v>1610</v>
      </c>
      <c r="B20" s="615" t="s">
        <v>3536</v>
      </c>
      <c r="C20" s="659" t="s">
        <v>3742</v>
      </c>
      <c r="D20" s="615" t="s">
        <v>246</v>
      </c>
      <c r="E20" s="644"/>
      <c r="F20" s="644" t="s">
        <v>3379</v>
      </c>
      <c r="G20" s="615" t="s">
        <v>3743</v>
      </c>
      <c r="H20" s="701">
        <v>12500</v>
      </c>
      <c r="I20" s="644"/>
    </row>
    <row r="21" spans="1:9" ht="41.25" customHeight="1">
      <c r="A21" s="615" t="s">
        <v>1610</v>
      </c>
      <c r="B21" s="615" t="s">
        <v>3536</v>
      </c>
      <c r="C21" s="659" t="s">
        <v>3383</v>
      </c>
      <c r="D21" s="615" t="s">
        <v>246</v>
      </c>
      <c r="E21" s="644"/>
      <c r="F21" s="644" t="s">
        <v>3379</v>
      </c>
      <c r="G21" s="615" t="s">
        <v>3460</v>
      </c>
      <c r="H21" s="701">
        <v>12500</v>
      </c>
      <c r="I21" s="644"/>
    </row>
    <row r="22" spans="1:9" ht="23.1" customHeight="1">
      <c r="A22" s="615" t="s">
        <v>1610</v>
      </c>
      <c r="B22" s="615" t="s">
        <v>3536</v>
      </c>
      <c r="C22" s="659" t="s">
        <v>793</v>
      </c>
      <c r="D22" s="615" t="s">
        <v>54</v>
      </c>
      <c r="E22" s="644" t="s">
        <v>1662</v>
      </c>
      <c r="F22" s="644" t="s">
        <v>3379</v>
      </c>
      <c r="G22" s="615" t="s">
        <v>794</v>
      </c>
      <c r="H22" s="700">
        <v>103285</v>
      </c>
      <c r="I22" s="644" t="s">
        <v>3472</v>
      </c>
    </row>
    <row r="23" spans="1:9" ht="36.85" customHeight="1">
      <c r="A23" s="615" t="s">
        <v>1610</v>
      </c>
      <c r="B23" s="615" t="s">
        <v>3536</v>
      </c>
      <c r="C23" s="659" t="s">
        <v>3693</v>
      </c>
      <c r="D23" s="615" t="s">
        <v>54</v>
      </c>
      <c r="E23" s="644" t="s">
        <v>1666</v>
      </c>
      <c r="F23" s="644" t="s">
        <v>3379</v>
      </c>
      <c r="G23" s="615" t="s">
        <v>799</v>
      </c>
      <c r="H23" s="700">
        <v>140321</v>
      </c>
      <c r="I23" s="644" t="s">
        <v>3472</v>
      </c>
    </row>
    <row r="24" spans="1:9" ht="46.5" customHeight="1">
      <c r="A24" s="615" t="s">
        <v>1610</v>
      </c>
      <c r="B24" s="615" t="s">
        <v>3536</v>
      </c>
      <c r="C24" s="659" t="s">
        <v>3389</v>
      </c>
      <c r="D24" s="615" t="s">
        <v>54</v>
      </c>
      <c r="E24" s="644"/>
      <c r="F24" s="644" t="s">
        <v>3379</v>
      </c>
      <c r="G24" s="615" t="s">
        <v>3465</v>
      </c>
      <c r="H24" s="701">
        <v>58500</v>
      </c>
      <c r="I24" s="644"/>
    </row>
    <row r="25" spans="1:9" ht="49.6" customHeight="1">
      <c r="A25" s="615" t="s">
        <v>1610</v>
      </c>
      <c r="B25" s="615" t="s">
        <v>3429</v>
      </c>
      <c r="C25" s="659" t="s">
        <v>3694</v>
      </c>
      <c r="D25" s="615" t="s">
        <v>57</v>
      </c>
      <c r="E25" s="644" t="s">
        <v>1666</v>
      </c>
      <c r="F25" s="644" t="s">
        <v>3379</v>
      </c>
      <c r="G25" s="615" t="s">
        <v>718</v>
      </c>
      <c r="H25" s="700">
        <v>93376</v>
      </c>
      <c r="I25" s="644" t="s">
        <v>3472</v>
      </c>
    </row>
    <row r="26" spans="1:9" ht="23.1" customHeight="1">
      <c r="A26" s="615" t="s">
        <v>1610</v>
      </c>
      <c r="B26" s="615" t="s">
        <v>3429</v>
      </c>
      <c r="C26" s="659" t="s">
        <v>3695</v>
      </c>
      <c r="D26" s="615" t="s">
        <v>57</v>
      </c>
      <c r="E26" s="644" t="s">
        <v>1666</v>
      </c>
      <c r="F26" s="644" t="s">
        <v>3379</v>
      </c>
      <c r="G26" s="615" t="s">
        <v>1594</v>
      </c>
      <c r="H26" s="700">
        <v>106126</v>
      </c>
      <c r="I26" s="644" t="s">
        <v>3472</v>
      </c>
    </row>
    <row r="27" spans="1:9" ht="23.1" customHeight="1">
      <c r="A27" s="615" t="s">
        <v>1610</v>
      </c>
      <c r="B27" s="615" t="s">
        <v>3537</v>
      </c>
      <c r="C27" s="659" t="s">
        <v>1589</v>
      </c>
      <c r="D27" s="615" t="s">
        <v>57</v>
      </c>
      <c r="E27" s="644" t="s">
        <v>1666</v>
      </c>
      <c r="F27" s="644" t="s">
        <v>3379</v>
      </c>
      <c r="G27" s="615" t="s">
        <v>1590</v>
      </c>
      <c r="H27" s="700">
        <v>74153</v>
      </c>
      <c r="I27" s="644" t="s">
        <v>3472</v>
      </c>
    </row>
    <row r="28" spans="1:9" ht="27.85" customHeight="1">
      <c r="A28" s="615" t="s">
        <v>1610</v>
      </c>
      <c r="B28" s="615" t="s">
        <v>3537</v>
      </c>
      <c r="C28" s="659" t="s">
        <v>3696</v>
      </c>
      <c r="D28" s="615" t="s">
        <v>54</v>
      </c>
      <c r="E28" s="644" t="s">
        <v>1662</v>
      </c>
      <c r="F28" s="644" t="s">
        <v>3379</v>
      </c>
      <c r="G28" s="615" t="s">
        <v>956</v>
      </c>
      <c r="H28" s="700">
        <v>82111</v>
      </c>
      <c r="I28" s="644" t="s">
        <v>3472</v>
      </c>
    </row>
    <row r="29" spans="1:9" ht="23.1" customHeight="1">
      <c r="A29" s="615" t="s">
        <v>1610</v>
      </c>
      <c r="B29" s="615" t="s">
        <v>3538</v>
      </c>
      <c r="C29" s="659"/>
      <c r="D29" s="615"/>
      <c r="E29" s="644"/>
      <c r="F29" s="644"/>
      <c r="G29" s="615"/>
      <c r="H29" s="700">
        <v>0</v>
      </c>
      <c r="I29" s="644"/>
    </row>
    <row r="30" spans="1:9" ht="27" customHeight="1">
      <c r="A30" s="615" t="s">
        <v>1610</v>
      </c>
      <c r="B30" s="615" t="s">
        <v>3539</v>
      </c>
      <c r="C30" s="659" t="s">
        <v>3697</v>
      </c>
      <c r="D30" s="615" t="s">
        <v>54</v>
      </c>
      <c r="E30" s="644" t="s">
        <v>1662</v>
      </c>
      <c r="F30" s="644" t="s">
        <v>3379</v>
      </c>
      <c r="G30" s="615" t="s">
        <v>939</v>
      </c>
      <c r="H30" s="700">
        <v>113495</v>
      </c>
      <c r="I30" s="644" t="s">
        <v>3472</v>
      </c>
    </row>
    <row r="31" spans="1:9" ht="34.549999999999997" customHeight="1">
      <c r="A31" s="615" t="s">
        <v>1610</v>
      </c>
      <c r="B31" s="615" t="s">
        <v>3539</v>
      </c>
      <c r="C31" s="659" t="s">
        <v>3698</v>
      </c>
      <c r="D31" s="615" t="s">
        <v>54</v>
      </c>
      <c r="E31" s="644" t="s">
        <v>1662</v>
      </c>
      <c r="F31" s="644" t="s">
        <v>3379</v>
      </c>
      <c r="G31" s="615" t="s">
        <v>943</v>
      </c>
      <c r="H31" s="700">
        <v>130045</v>
      </c>
      <c r="I31" s="644" t="s">
        <v>3472</v>
      </c>
    </row>
    <row r="32" spans="1:9" ht="23.1" customHeight="1">
      <c r="A32" s="615" t="s">
        <v>1610</v>
      </c>
      <c r="B32" s="615" t="s">
        <v>3540</v>
      </c>
      <c r="C32" s="615"/>
      <c r="D32" s="615"/>
      <c r="E32" s="644"/>
      <c r="F32" s="644"/>
      <c r="G32" s="615"/>
      <c r="H32" s="700">
        <v>0</v>
      </c>
      <c r="I32" s="644"/>
    </row>
    <row r="33" spans="1:9" ht="23.1" customHeight="1">
      <c r="A33" s="615" t="s">
        <v>1610</v>
      </c>
      <c r="B33" s="615" t="s">
        <v>3541</v>
      </c>
      <c r="C33" s="615"/>
      <c r="D33" s="615"/>
      <c r="E33" s="644"/>
      <c r="F33" s="644"/>
      <c r="G33" s="615"/>
      <c r="H33" s="660">
        <v>0</v>
      </c>
      <c r="I33" s="644"/>
    </row>
    <row r="34" spans="1:9" ht="23.1" customHeight="1">
      <c r="A34" s="718"/>
      <c r="B34" s="718"/>
      <c r="C34" s="718"/>
      <c r="D34" s="718"/>
      <c r="E34" s="718"/>
      <c r="F34" s="718"/>
      <c r="G34" s="718"/>
      <c r="H34" s="660">
        <v>3214691</v>
      </c>
      <c r="I34" s="644"/>
    </row>
    <row r="35" spans="1:9" ht="32.4" customHeight="1">
      <c r="A35" s="655" t="s">
        <v>1598</v>
      </c>
      <c r="B35" s="655" t="s">
        <v>969</v>
      </c>
      <c r="C35" s="655" t="s">
        <v>1596</v>
      </c>
      <c r="D35" s="655" t="s">
        <v>5</v>
      </c>
      <c r="E35" s="656" t="s">
        <v>1789</v>
      </c>
      <c r="F35" s="656" t="s">
        <v>1597</v>
      </c>
      <c r="G35" s="655" t="s">
        <v>250</v>
      </c>
      <c r="H35" s="657" t="s">
        <v>3741</v>
      </c>
      <c r="I35" s="655" t="s">
        <v>1792</v>
      </c>
    </row>
    <row r="36" spans="1:9" ht="38.299999999999997" customHeight="1">
      <c r="A36" s="661" t="s">
        <v>1601</v>
      </c>
      <c r="B36" s="615" t="s">
        <v>2877</v>
      </c>
      <c r="C36" s="659" t="s">
        <v>3699</v>
      </c>
      <c r="D36" s="661" t="s">
        <v>57</v>
      </c>
      <c r="E36" s="644" t="s">
        <v>1666</v>
      </c>
      <c r="F36" s="644" t="s">
        <v>3379</v>
      </c>
      <c r="G36" s="661" t="s">
        <v>342</v>
      </c>
      <c r="H36" s="700">
        <v>133012</v>
      </c>
      <c r="I36" s="644" t="s">
        <v>3472</v>
      </c>
    </row>
    <row r="37" spans="1:9" ht="56.3" customHeight="1">
      <c r="A37" s="661" t="s">
        <v>1601</v>
      </c>
      <c r="B37" s="615" t="s">
        <v>2877</v>
      </c>
      <c r="C37" s="659" t="s">
        <v>2766</v>
      </c>
      <c r="D37" s="661" t="s">
        <v>2648</v>
      </c>
      <c r="E37" s="644" t="s">
        <v>1662</v>
      </c>
      <c r="F37" s="644" t="s">
        <v>3379</v>
      </c>
      <c r="G37" s="661" t="s">
        <v>350</v>
      </c>
      <c r="H37" s="700">
        <v>478002</v>
      </c>
      <c r="I37" s="644" t="s">
        <v>3472</v>
      </c>
    </row>
    <row r="38" spans="1:9" ht="23.1" customHeight="1">
      <c r="A38" s="661" t="s">
        <v>1601</v>
      </c>
      <c r="B38" s="615" t="s">
        <v>2708</v>
      </c>
      <c r="C38" s="659" t="s">
        <v>266</v>
      </c>
      <c r="D38" s="661" t="s">
        <v>54</v>
      </c>
      <c r="E38" s="644" t="s">
        <v>1662</v>
      </c>
      <c r="F38" s="644" t="s">
        <v>3379</v>
      </c>
      <c r="G38" s="661" t="s">
        <v>267</v>
      </c>
      <c r="H38" s="700">
        <v>75506</v>
      </c>
      <c r="I38" s="644" t="s">
        <v>3472</v>
      </c>
    </row>
    <row r="39" spans="1:9" ht="23.1" customHeight="1">
      <c r="A39" s="661" t="s">
        <v>1601</v>
      </c>
      <c r="B39" s="615" t="s">
        <v>2708</v>
      </c>
      <c r="C39" s="659" t="s">
        <v>2769</v>
      </c>
      <c r="D39" s="661" t="s">
        <v>68</v>
      </c>
      <c r="E39" s="644" t="s">
        <v>2483</v>
      </c>
      <c r="F39" s="644" t="s">
        <v>3379</v>
      </c>
      <c r="G39" s="661" t="s">
        <v>3471</v>
      </c>
      <c r="H39" s="701">
        <v>21300</v>
      </c>
      <c r="I39" s="644"/>
    </row>
    <row r="40" spans="1:9" ht="38.450000000000003" customHeight="1">
      <c r="A40" s="661" t="s">
        <v>1601</v>
      </c>
      <c r="B40" s="615" t="s">
        <v>2708</v>
      </c>
      <c r="C40" s="659" t="s">
        <v>272</v>
      </c>
      <c r="D40" s="661" t="s">
        <v>54</v>
      </c>
      <c r="E40" s="644" t="s">
        <v>2553</v>
      </c>
      <c r="F40" s="644" t="s">
        <v>3379</v>
      </c>
      <c r="G40" s="615" t="s">
        <v>3745</v>
      </c>
      <c r="H40" s="701">
        <v>35600</v>
      </c>
      <c r="I40" s="644"/>
    </row>
    <row r="41" spans="1:9" ht="23.1" customHeight="1">
      <c r="A41" s="661" t="s">
        <v>1601</v>
      </c>
      <c r="B41" s="615" t="s">
        <v>2708</v>
      </c>
      <c r="C41" s="659" t="s">
        <v>3744</v>
      </c>
      <c r="D41" s="661" t="s">
        <v>57</v>
      </c>
      <c r="E41" s="644" t="s">
        <v>2464</v>
      </c>
      <c r="F41" s="644" t="s">
        <v>3379</v>
      </c>
      <c r="G41" s="661" t="s">
        <v>3746</v>
      </c>
      <c r="H41" s="701">
        <v>40100</v>
      </c>
      <c r="I41" s="644"/>
    </row>
    <row r="42" spans="1:9" ht="43.55" customHeight="1">
      <c r="A42" s="661" t="s">
        <v>1601</v>
      </c>
      <c r="B42" s="615" t="s">
        <v>3542</v>
      </c>
      <c r="C42" s="659" t="s">
        <v>3646</v>
      </c>
      <c r="D42" s="661"/>
      <c r="E42" s="644"/>
      <c r="F42" s="644" t="s">
        <v>3379</v>
      </c>
      <c r="G42" s="661"/>
      <c r="H42" s="696">
        <v>867500</v>
      </c>
      <c r="I42" s="634" t="s">
        <v>3728</v>
      </c>
    </row>
    <row r="43" spans="1:9" ht="23.1" customHeight="1">
      <c r="A43" s="661" t="s">
        <v>1601</v>
      </c>
      <c r="B43" s="615" t="s">
        <v>2888</v>
      </c>
      <c r="C43" s="659" t="s">
        <v>298</v>
      </c>
      <c r="D43" s="661" t="s">
        <v>54</v>
      </c>
      <c r="E43" s="644" t="s">
        <v>1662</v>
      </c>
      <c r="F43" s="644" t="s">
        <v>3379</v>
      </c>
      <c r="G43" s="661" t="s">
        <v>299</v>
      </c>
      <c r="H43" s="700">
        <v>103228</v>
      </c>
      <c r="I43" s="644" t="s">
        <v>3472</v>
      </c>
    </row>
    <row r="44" spans="1:9" ht="23.1" customHeight="1">
      <c r="A44" s="661" t="s">
        <v>1601</v>
      </c>
      <c r="B44" s="615" t="s">
        <v>2888</v>
      </c>
      <c r="C44" s="659" t="s">
        <v>1560</v>
      </c>
      <c r="D44" s="661" t="s">
        <v>54</v>
      </c>
      <c r="E44" s="644" t="s">
        <v>1666</v>
      </c>
      <c r="F44" s="644" t="s">
        <v>3379</v>
      </c>
      <c r="G44" s="661" t="s">
        <v>1561</v>
      </c>
      <c r="H44" s="700">
        <v>93215</v>
      </c>
      <c r="I44" s="644" t="s">
        <v>3472</v>
      </c>
    </row>
    <row r="45" spans="1:9" ht="23.1" customHeight="1">
      <c r="A45" s="661" t="s">
        <v>1601</v>
      </c>
      <c r="B45" s="615" t="s">
        <v>2888</v>
      </c>
      <c r="C45" s="659" t="s">
        <v>2775</v>
      </c>
      <c r="D45" s="661" t="s">
        <v>54</v>
      </c>
      <c r="E45" s="644" t="s">
        <v>1662</v>
      </c>
      <c r="F45" s="644" t="s">
        <v>3379</v>
      </c>
      <c r="G45" s="661" t="s">
        <v>312</v>
      </c>
      <c r="H45" s="700">
        <v>365885</v>
      </c>
      <c r="I45" s="644" t="s">
        <v>3472</v>
      </c>
    </row>
    <row r="46" spans="1:9" ht="72" customHeight="1">
      <c r="A46" s="661" t="s">
        <v>1601</v>
      </c>
      <c r="B46" s="615" t="s">
        <v>2896</v>
      </c>
      <c r="C46" s="664" t="s">
        <v>3672</v>
      </c>
      <c r="D46" s="661" t="s">
        <v>3758</v>
      </c>
      <c r="E46" s="698" t="s">
        <v>3763</v>
      </c>
      <c r="F46" s="644" t="s">
        <v>3379</v>
      </c>
      <c r="G46" s="661" t="s">
        <v>3760</v>
      </c>
      <c r="H46" s="701">
        <v>27000</v>
      </c>
      <c r="I46" s="634"/>
    </row>
    <row r="47" spans="1:9" ht="50.25" customHeight="1">
      <c r="A47" s="661" t="s">
        <v>1601</v>
      </c>
      <c r="B47" s="615" t="s">
        <v>2896</v>
      </c>
      <c r="C47" s="664" t="s">
        <v>3674</v>
      </c>
      <c r="D47" s="661" t="s">
        <v>3762</v>
      </c>
      <c r="E47" s="698" t="s">
        <v>3763</v>
      </c>
      <c r="F47" s="644" t="s">
        <v>3379</v>
      </c>
      <c r="G47" s="661" t="s">
        <v>3761</v>
      </c>
      <c r="H47" s="701">
        <v>22800</v>
      </c>
      <c r="I47" s="634"/>
    </row>
    <row r="48" spans="1:9" ht="31.6" customHeight="1">
      <c r="A48" s="661" t="s">
        <v>1601</v>
      </c>
      <c r="B48" s="615" t="s">
        <v>3545</v>
      </c>
      <c r="C48" s="659" t="s">
        <v>321</v>
      </c>
      <c r="D48" s="661" t="s">
        <v>57</v>
      </c>
      <c r="E48" s="644" t="s">
        <v>2475</v>
      </c>
      <c r="F48" s="644" t="s">
        <v>3466</v>
      </c>
      <c r="G48" s="661" t="s">
        <v>322</v>
      </c>
      <c r="H48" s="701">
        <v>13500</v>
      </c>
      <c r="I48" s="644"/>
    </row>
    <row r="49" spans="1:9" ht="23.1" customHeight="1">
      <c r="A49" s="661" t="s">
        <v>1601</v>
      </c>
      <c r="B49" s="615" t="s">
        <v>3675</v>
      </c>
      <c r="C49" s="659" t="s">
        <v>2765</v>
      </c>
      <c r="D49" s="661" t="s">
        <v>68</v>
      </c>
      <c r="E49" s="644" t="s">
        <v>3086</v>
      </c>
      <c r="F49" s="644" t="s">
        <v>1714</v>
      </c>
      <c r="G49" s="615" t="s">
        <v>3747</v>
      </c>
      <c r="H49" s="701">
        <v>35600</v>
      </c>
      <c r="I49" s="644"/>
    </row>
    <row r="50" spans="1:9" ht="23.1" customHeight="1">
      <c r="A50" s="661" t="s">
        <v>1601</v>
      </c>
      <c r="B50" s="615" t="s">
        <v>3549</v>
      </c>
      <c r="C50" s="615"/>
      <c r="D50" s="661"/>
      <c r="E50" s="644"/>
      <c r="F50" s="644"/>
      <c r="G50" s="661"/>
      <c r="H50" s="700">
        <v>0</v>
      </c>
      <c r="I50" s="665"/>
    </row>
    <row r="51" spans="1:9" ht="23.1" customHeight="1">
      <c r="A51" s="661" t="s">
        <v>1601</v>
      </c>
      <c r="B51" s="615" t="s">
        <v>3550</v>
      </c>
      <c r="C51" s="615"/>
      <c r="D51" s="661"/>
      <c r="E51" s="644"/>
      <c r="F51" s="644"/>
      <c r="G51" s="661"/>
      <c r="H51" s="700">
        <v>0</v>
      </c>
      <c r="I51" s="644"/>
    </row>
    <row r="52" spans="1:9" ht="22.6" customHeight="1">
      <c r="A52" s="718"/>
      <c r="B52" s="718"/>
      <c r="C52" s="718"/>
      <c r="D52" s="718"/>
      <c r="E52" s="718"/>
      <c r="F52" s="718"/>
      <c r="G52" s="718"/>
      <c r="H52" s="666">
        <v>2312248</v>
      </c>
      <c r="I52" s="665"/>
    </row>
    <row r="53" spans="1:9" ht="23.1" customHeight="1">
      <c r="A53" s="655" t="s">
        <v>1598</v>
      </c>
      <c r="B53" s="655" t="s">
        <v>969</v>
      </c>
      <c r="C53" s="655" t="s">
        <v>1596</v>
      </c>
      <c r="D53" s="655" t="s">
        <v>5</v>
      </c>
      <c r="E53" s="656" t="s">
        <v>1789</v>
      </c>
      <c r="F53" s="656" t="s">
        <v>1597</v>
      </c>
      <c r="G53" s="655" t="s">
        <v>250</v>
      </c>
      <c r="H53" s="657" t="s">
        <v>3741</v>
      </c>
      <c r="I53" s="655" t="s">
        <v>1792</v>
      </c>
    </row>
    <row r="54" spans="1:9" ht="36.85" customHeight="1">
      <c r="A54" s="661" t="s">
        <v>1603</v>
      </c>
      <c r="B54" s="615" t="s">
        <v>3148</v>
      </c>
      <c r="C54" s="659" t="s">
        <v>2790</v>
      </c>
      <c r="D54" s="661" t="s">
        <v>57</v>
      </c>
      <c r="E54" s="644" t="s">
        <v>1662</v>
      </c>
      <c r="F54" s="644" t="s">
        <v>3379</v>
      </c>
      <c r="G54" s="661" t="s">
        <v>512</v>
      </c>
      <c r="H54" s="700">
        <v>76940</v>
      </c>
      <c r="I54" s="644" t="s">
        <v>3472</v>
      </c>
    </row>
    <row r="55" spans="1:9" ht="23.1" customHeight="1">
      <c r="A55" s="661" t="s">
        <v>1603</v>
      </c>
      <c r="B55" s="615" t="s">
        <v>3148</v>
      </c>
      <c r="C55" s="659" t="s">
        <v>2791</v>
      </c>
      <c r="D55" s="661" t="s">
        <v>57</v>
      </c>
      <c r="E55" s="644" t="s">
        <v>1662</v>
      </c>
      <c r="F55" s="644" t="s">
        <v>3379</v>
      </c>
      <c r="G55" s="661" t="s">
        <v>1190</v>
      </c>
      <c r="H55" s="700">
        <v>82186</v>
      </c>
      <c r="I55" s="644" t="s">
        <v>3472</v>
      </c>
    </row>
    <row r="56" spans="1:9" ht="35.200000000000003" customHeight="1">
      <c r="A56" s="661" t="s">
        <v>1603</v>
      </c>
      <c r="B56" s="615" t="s">
        <v>3153</v>
      </c>
      <c r="C56" s="659" t="s">
        <v>2792</v>
      </c>
      <c r="D56" s="661" t="s">
        <v>54</v>
      </c>
      <c r="E56" s="644" t="s">
        <v>1666</v>
      </c>
      <c r="F56" s="644" t="s">
        <v>3379</v>
      </c>
      <c r="G56" s="661" t="s">
        <v>1552</v>
      </c>
      <c r="H56" s="700">
        <v>93633</v>
      </c>
      <c r="I56" s="644" t="s">
        <v>3472</v>
      </c>
    </row>
    <row r="57" spans="1:9" ht="36.85" customHeight="1">
      <c r="A57" s="661" t="s">
        <v>1603</v>
      </c>
      <c r="B57" s="615" t="s">
        <v>3153</v>
      </c>
      <c r="C57" s="659" t="s">
        <v>3701</v>
      </c>
      <c r="D57" s="661" t="s">
        <v>54</v>
      </c>
      <c r="E57" s="644" t="s">
        <v>1662</v>
      </c>
      <c r="F57" s="644" t="s">
        <v>3379</v>
      </c>
      <c r="G57" s="661" t="s">
        <v>602</v>
      </c>
      <c r="H57" s="700">
        <v>173696</v>
      </c>
      <c r="I57" s="644" t="s">
        <v>3472</v>
      </c>
    </row>
    <row r="58" spans="1:9" ht="23.1" customHeight="1">
      <c r="A58" s="661" t="s">
        <v>1603</v>
      </c>
      <c r="B58" s="615" t="s">
        <v>3153</v>
      </c>
      <c r="C58" s="659" t="s">
        <v>603</v>
      </c>
      <c r="D58" s="615" t="s">
        <v>54</v>
      </c>
      <c r="E58" s="644" t="s">
        <v>1662</v>
      </c>
      <c r="F58" s="644" t="s">
        <v>3379</v>
      </c>
      <c r="G58" s="661" t="s">
        <v>604</v>
      </c>
      <c r="H58" s="700">
        <v>58527</v>
      </c>
      <c r="I58" s="644" t="s">
        <v>3472</v>
      </c>
    </row>
    <row r="59" spans="1:9" ht="40.6" customHeight="1">
      <c r="A59" s="661" t="s">
        <v>1603</v>
      </c>
      <c r="B59" s="615" t="s">
        <v>3153</v>
      </c>
      <c r="C59" s="659" t="s">
        <v>3702</v>
      </c>
      <c r="D59" s="661" t="s">
        <v>68</v>
      </c>
      <c r="E59" s="644" t="s">
        <v>1666</v>
      </c>
      <c r="F59" s="644" t="s">
        <v>3379</v>
      </c>
      <c r="G59" s="661" t="s">
        <v>606</v>
      </c>
      <c r="H59" s="700">
        <v>36288</v>
      </c>
      <c r="I59" s="644" t="s">
        <v>3472</v>
      </c>
    </row>
    <row r="60" spans="1:9" ht="39.799999999999997" customHeight="1">
      <c r="A60" s="661" t="s">
        <v>1603</v>
      </c>
      <c r="B60" s="615" t="s">
        <v>3153</v>
      </c>
      <c r="C60" s="659" t="s">
        <v>3703</v>
      </c>
      <c r="D60" s="661" t="s">
        <v>57</v>
      </c>
      <c r="E60" s="644" t="s">
        <v>1662</v>
      </c>
      <c r="F60" s="644" t="s">
        <v>3379</v>
      </c>
      <c r="G60" s="661" t="s">
        <v>618</v>
      </c>
      <c r="H60" s="700">
        <v>101870</v>
      </c>
      <c r="I60" s="644" t="s">
        <v>3472</v>
      </c>
    </row>
    <row r="61" spans="1:9" ht="23.1" customHeight="1">
      <c r="A61" s="661" t="s">
        <v>1603</v>
      </c>
      <c r="B61" s="615" t="s">
        <v>3153</v>
      </c>
      <c r="C61" s="659" t="s">
        <v>3704</v>
      </c>
      <c r="D61" s="661" t="s">
        <v>68</v>
      </c>
      <c r="E61" s="644" t="s">
        <v>1666</v>
      </c>
      <c r="F61" s="644" t="s">
        <v>3379</v>
      </c>
      <c r="G61" s="661" t="s">
        <v>1580</v>
      </c>
      <c r="H61" s="700">
        <v>34774</v>
      </c>
      <c r="I61" s="644" t="s">
        <v>3472</v>
      </c>
    </row>
    <row r="62" spans="1:9" ht="23.1" customHeight="1">
      <c r="A62" s="661" t="s">
        <v>1603</v>
      </c>
      <c r="B62" s="615" t="s">
        <v>3166</v>
      </c>
      <c r="C62" s="659"/>
      <c r="D62" s="661"/>
      <c r="E62" s="644"/>
      <c r="F62" s="644"/>
      <c r="G62" s="661"/>
      <c r="H62" s="700">
        <v>0</v>
      </c>
      <c r="I62" s="644"/>
    </row>
    <row r="63" spans="1:9" ht="36.85" customHeight="1">
      <c r="A63" s="661" t="s">
        <v>1603</v>
      </c>
      <c r="B63" s="615" t="s">
        <v>2909</v>
      </c>
      <c r="C63" s="659" t="s">
        <v>2799</v>
      </c>
      <c r="D63" s="661" t="s">
        <v>68</v>
      </c>
      <c r="E63" s="644" t="s">
        <v>1666</v>
      </c>
      <c r="F63" s="644" t="s">
        <v>3379</v>
      </c>
      <c r="G63" s="661" t="s">
        <v>569</v>
      </c>
      <c r="H63" s="700">
        <v>37221</v>
      </c>
      <c r="I63" s="644" t="s">
        <v>3472</v>
      </c>
    </row>
    <row r="64" spans="1:9" ht="23.1" customHeight="1">
      <c r="A64" s="661" t="s">
        <v>1603</v>
      </c>
      <c r="B64" s="615" t="s">
        <v>2909</v>
      </c>
      <c r="C64" s="659" t="s">
        <v>1152</v>
      </c>
      <c r="D64" s="661" t="s">
        <v>320</v>
      </c>
      <c r="E64" s="644" t="s">
        <v>1662</v>
      </c>
      <c r="F64" s="644" t="s">
        <v>3379</v>
      </c>
      <c r="G64" s="661" t="s">
        <v>1153</v>
      </c>
      <c r="H64" s="700">
        <v>66259</v>
      </c>
      <c r="I64" s="644" t="s">
        <v>3472</v>
      </c>
    </row>
    <row r="65" spans="1:9" ht="33.75" customHeight="1">
      <c r="A65" s="661" t="s">
        <v>1603</v>
      </c>
      <c r="B65" s="615" t="s">
        <v>2909</v>
      </c>
      <c r="C65" s="659" t="s">
        <v>2800</v>
      </c>
      <c r="D65" s="661" t="s">
        <v>68</v>
      </c>
      <c r="E65" s="644" t="s">
        <v>1662</v>
      </c>
      <c r="F65" s="644" t="s">
        <v>3379</v>
      </c>
      <c r="G65" s="661" t="s">
        <v>580</v>
      </c>
      <c r="H65" s="700">
        <v>27288</v>
      </c>
      <c r="I65" s="644" t="s">
        <v>3472</v>
      </c>
    </row>
    <row r="66" spans="1:9" ht="45" customHeight="1">
      <c r="A66" s="661" t="s">
        <v>1603</v>
      </c>
      <c r="B66" s="615" t="s">
        <v>2909</v>
      </c>
      <c r="C66" s="659" t="s">
        <v>591</v>
      </c>
      <c r="D66" s="661" t="s">
        <v>246</v>
      </c>
      <c r="E66" s="644" t="s">
        <v>1662</v>
      </c>
      <c r="F66" s="644" t="s">
        <v>3379</v>
      </c>
      <c r="G66" s="661" t="s">
        <v>592</v>
      </c>
      <c r="H66" s="700">
        <v>8832</v>
      </c>
      <c r="I66" s="644" t="s">
        <v>3472</v>
      </c>
    </row>
    <row r="67" spans="1:9" ht="23.1" customHeight="1">
      <c r="A67" s="661" t="s">
        <v>1603</v>
      </c>
      <c r="B67" s="615" t="s">
        <v>2909</v>
      </c>
      <c r="C67" s="659" t="s">
        <v>3574</v>
      </c>
      <c r="D67" s="661" t="s">
        <v>320</v>
      </c>
      <c r="E67" s="644" t="s">
        <v>3766</v>
      </c>
      <c r="F67" s="644" t="s">
        <v>3379</v>
      </c>
      <c r="G67" s="661" t="s">
        <v>3607</v>
      </c>
      <c r="H67" s="701">
        <v>52700</v>
      </c>
      <c r="I67" s="644"/>
    </row>
    <row r="68" spans="1:9" ht="23.1" customHeight="1">
      <c r="A68" s="661" t="s">
        <v>1603</v>
      </c>
      <c r="B68" s="615" t="s">
        <v>2916</v>
      </c>
      <c r="C68" s="667" t="s">
        <v>3581</v>
      </c>
      <c r="D68" s="661" t="s">
        <v>68</v>
      </c>
      <c r="E68" s="644" t="s">
        <v>3765</v>
      </c>
      <c r="F68" s="644" t="s">
        <v>3466</v>
      </c>
      <c r="G68" s="668" t="s">
        <v>644</v>
      </c>
      <c r="H68" s="701">
        <v>9800</v>
      </c>
      <c r="I68" s="644"/>
    </row>
    <row r="69" spans="1:9" ht="23.1" customHeight="1">
      <c r="A69" s="661" t="s">
        <v>3733</v>
      </c>
      <c r="B69" s="615" t="s">
        <v>3732</v>
      </c>
      <c r="C69" s="667" t="s">
        <v>3729</v>
      </c>
      <c r="D69" s="661" t="s">
        <v>3735</v>
      </c>
      <c r="E69" s="644" t="s">
        <v>3730</v>
      </c>
      <c r="F69" s="644" t="s">
        <v>3731</v>
      </c>
      <c r="G69" s="668"/>
      <c r="H69" s="701">
        <v>7000</v>
      </c>
      <c r="I69" s="644"/>
    </row>
    <row r="70" spans="1:9" ht="23.1" customHeight="1">
      <c r="A70" s="661" t="s">
        <v>3733</v>
      </c>
      <c r="B70" s="615" t="s">
        <v>3732</v>
      </c>
      <c r="C70" s="667" t="s">
        <v>3734</v>
      </c>
      <c r="D70" s="661" t="s">
        <v>3735</v>
      </c>
      <c r="E70" s="644" t="s">
        <v>3736</v>
      </c>
      <c r="F70" s="644" t="s">
        <v>3731</v>
      </c>
      <c r="G70" s="668" t="s">
        <v>3748</v>
      </c>
      <c r="H70" s="701">
        <v>5000</v>
      </c>
      <c r="I70" s="644"/>
    </row>
    <row r="71" spans="1:9" ht="23.1" customHeight="1">
      <c r="A71" s="661" t="s">
        <v>3733</v>
      </c>
      <c r="B71" s="615" t="s">
        <v>3732</v>
      </c>
      <c r="C71" s="667" t="s">
        <v>3737</v>
      </c>
      <c r="D71" s="661" t="s">
        <v>3735</v>
      </c>
      <c r="E71" s="644" t="s">
        <v>3738</v>
      </c>
      <c r="F71" s="644" t="s">
        <v>3731</v>
      </c>
      <c r="G71" s="668"/>
      <c r="H71" s="701">
        <v>5500</v>
      </c>
      <c r="I71" s="644"/>
    </row>
    <row r="72" spans="1:9" ht="23.1" customHeight="1">
      <c r="A72" s="661" t="s">
        <v>3733</v>
      </c>
      <c r="B72" s="615" t="s">
        <v>3732</v>
      </c>
      <c r="C72" s="667" t="s">
        <v>3739</v>
      </c>
      <c r="D72" s="661" t="s">
        <v>3735</v>
      </c>
      <c r="E72" s="644" t="s">
        <v>3736</v>
      </c>
      <c r="F72" s="644" t="s">
        <v>3731</v>
      </c>
      <c r="G72" s="668"/>
      <c r="H72" s="701">
        <v>4500</v>
      </c>
      <c r="I72" s="644"/>
    </row>
    <row r="73" spans="1:9" ht="23.1" customHeight="1">
      <c r="A73" s="661" t="s">
        <v>1603</v>
      </c>
      <c r="B73" s="615" t="s">
        <v>3185</v>
      </c>
      <c r="C73" s="667" t="s">
        <v>3582</v>
      </c>
      <c r="D73" s="661" t="s">
        <v>320</v>
      </c>
      <c r="E73" s="644" t="s">
        <v>3767</v>
      </c>
      <c r="F73" s="644" t="s">
        <v>3379</v>
      </c>
      <c r="G73" s="614" t="s">
        <v>3749</v>
      </c>
      <c r="H73" s="701">
        <v>61500</v>
      </c>
      <c r="I73" s="644"/>
    </row>
    <row r="74" spans="1:9" ht="37.5" customHeight="1">
      <c r="A74" s="661" t="s">
        <v>1603</v>
      </c>
      <c r="B74" s="615" t="s">
        <v>3185</v>
      </c>
      <c r="C74" s="667" t="s">
        <v>3705</v>
      </c>
      <c r="D74" s="661" t="s">
        <v>320</v>
      </c>
      <c r="E74" s="644" t="s">
        <v>3767</v>
      </c>
      <c r="F74" s="644" t="s">
        <v>3379</v>
      </c>
      <c r="G74" s="614" t="s">
        <v>3750</v>
      </c>
      <c r="H74" s="701">
        <v>31500</v>
      </c>
      <c r="I74" s="644"/>
    </row>
    <row r="75" spans="1:9" ht="31.6" customHeight="1">
      <c r="A75" s="661" t="s">
        <v>1603</v>
      </c>
      <c r="B75" s="615" t="s">
        <v>3185</v>
      </c>
      <c r="C75" s="667" t="s">
        <v>3751</v>
      </c>
      <c r="D75" s="661" t="s">
        <v>320</v>
      </c>
      <c r="E75" s="699" t="s">
        <v>2783</v>
      </c>
      <c r="F75" s="644" t="s">
        <v>3379</v>
      </c>
      <c r="G75" s="614" t="s">
        <v>3768</v>
      </c>
      <c r="H75" s="701">
        <v>49800</v>
      </c>
      <c r="I75" s="644"/>
    </row>
    <row r="76" spans="1:9" ht="23.1" customHeight="1">
      <c r="A76" s="661" t="s">
        <v>1603</v>
      </c>
      <c r="B76" s="615" t="s">
        <v>3552</v>
      </c>
      <c r="C76" s="659" t="s">
        <v>2785</v>
      </c>
      <c r="D76" s="661" t="s">
        <v>57</v>
      </c>
      <c r="E76" s="644" t="s">
        <v>1662</v>
      </c>
      <c r="F76" s="644" t="s">
        <v>3379</v>
      </c>
      <c r="G76" s="661" t="s">
        <v>531</v>
      </c>
      <c r="H76" s="700">
        <v>57917</v>
      </c>
      <c r="I76" s="644" t="s">
        <v>3472</v>
      </c>
    </row>
    <row r="77" spans="1:9" ht="23.1" customHeight="1">
      <c r="A77" s="661" t="s">
        <v>1603</v>
      </c>
      <c r="B77" s="615" t="s">
        <v>3552</v>
      </c>
      <c r="C77" s="659" t="s">
        <v>3706</v>
      </c>
      <c r="D77" s="661" t="s">
        <v>54</v>
      </c>
      <c r="E77" s="644" t="s">
        <v>1662</v>
      </c>
      <c r="F77" s="644" t="s">
        <v>3379</v>
      </c>
      <c r="G77" s="661" t="s">
        <v>533</v>
      </c>
      <c r="H77" s="700">
        <v>81733</v>
      </c>
      <c r="I77" s="644" t="s">
        <v>3472</v>
      </c>
    </row>
    <row r="78" spans="1:9" ht="23.1" customHeight="1">
      <c r="A78" s="661" t="s">
        <v>1603</v>
      </c>
      <c r="B78" s="615" t="s">
        <v>3553</v>
      </c>
      <c r="C78" s="659" t="s">
        <v>3707</v>
      </c>
      <c r="D78" s="661" t="s">
        <v>54</v>
      </c>
      <c r="E78" s="644" t="s">
        <v>1662</v>
      </c>
      <c r="F78" s="644" t="s">
        <v>3379</v>
      </c>
      <c r="G78" s="661" t="s">
        <v>652</v>
      </c>
      <c r="H78" s="700">
        <v>116929</v>
      </c>
      <c r="I78" s="644" t="s">
        <v>3472</v>
      </c>
    </row>
    <row r="79" spans="1:9" ht="23.1" customHeight="1">
      <c r="A79" s="661" t="s">
        <v>1603</v>
      </c>
      <c r="B79" s="615" t="s">
        <v>3553</v>
      </c>
      <c r="C79" s="659" t="s">
        <v>3708</v>
      </c>
      <c r="D79" s="661" t="s">
        <v>57</v>
      </c>
      <c r="E79" s="644" t="s">
        <v>1662</v>
      </c>
      <c r="F79" s="644" t="s">
        <v>3379</v>
      </c>
      <c r="G79" s="661" t="s">
        <v>654</v>
      </c>
      <c r="H79" s="700">
        <v>20457</v>
      </c>
      <c r="I79" s="644" t="s">
        <v>3472</v>
      </c>
    </row>
    <row r="80" spans="1:9" ht="23.1" customHeight="1">
      <c r="A80" s="661" t="s">
        <v>1603</v>
      </c>
      <c r="B80" s="615" t="s">
        <v>3553</v>
      </c>
      <c r="C80" s="659" t="s">
        <v>2788</v>
      </c>
      <c r="D80" s="661" t="s">
        <v>54</v>
      </c>
      <c r="E80" s="644" t="s">
        <v>1662</v>
      </c>
      <c r="F80" s="644" t="s">
        <v>3379</v>
      </c>
      <c r="G80" s="661" t="s">
        <v>656</v>
      </c>
      <c r="H80" s="700">
        <v>103361</v>
      </c>
      <c r="I80" s="644" t="s">
        <v>3472</v>
      </c>
    </row>
    <row r="81" spans="1:9" ht="34.549999999999997" customHeight="1">
      <c r="A81" s="661" t="s">
        <v>1603</v>
      </c>
      <c r="B81" s="615" t="s">
        <v>3554</v>
      </c>
      <c r="C81" s="659" t="s">
        <v>3709</v>
      </c>
      <c r="D81" s="661" t="s">
        <v>68</v>
      </c>
      <c r="E81" s="644" t="s">
        <v>1662</v>
      </c>
      <c r="F81" s="644" t="s">
        <v>3379</v>
      </c>
      <c r="G81" s="661" t="s">
        <v>663</v>
      </c>
      <c r="H81" s="700">
        <v>19287</v>
      </c>
      <c r="I81" s="644" t="s">
        <v>3472</v>
      </c>
    </row>
    <row r="82" spans="1:9" ht="23.1" customHeight="1">
      <c r="A82" s="670" t="s">
        <v>1603</v>
      </c>
      <c r="B82" s="615" t="s">
        <v>3554</v>
      </c>
      <c r="C82" s="659" t="s">
        <v>664</v>
      </c>
      <c r="D82" s="661" t="s">
        <v>274</v>
      </c>
      <c r="E82" s="644" t="s">
        <v>1662</v>
      </c>
      <c r="F82" s="644" t="s">
        <v>3379</v>
      </c>
      <c r="G82" s="661" t="s">
        <v>665</v>
      </c>
      <c r="H82" s="700">
        <v>85036</v>
      </c>
      <c r="I82" s="644" t="s">
        <v>3472</v>
      </c>
    </row>
    <row r="83" spans="1:9" ht="33.049999999999997" customHeight="1">
      <c r="A83" s="661" t="s">
        <v>1603</v>
      </c>
      <c r="B83" s="615" t="s">
        <v>3554</v>
      </c>
      <c r="C83" s="667" t="s">
        <v>3710</v>
      </c>
      <c r="D83" s="661" t="s">
        <v>54</v>
      </c>
      <c r="E83" s="644" t="s">
        <v>1662</v>
      </c>
      <c r="F83" s="644" t="s">
        <v>3379</v>
      </c>
      <c r="G83" s="661" t="s">
        <v>670</v>
      </c>
      <c r="H83" s="700">
        <v>80299</v>
      </c>
      <c r="I83" s="644" t="s">
        <v>3472</v>
      </c>
    </row>
    <row r="84" spans="1:9" ht="23.1" customHeight="1">
      <c r="A84" s="661" t="s">
        <v>1603</v>
      </c>
      <c r="B84" s="615" t="s">
        <v>3554</v>
      </c>
      <c r="C84" s="667" t="s">
        <v>672</v>
      </c>
      <c r="D84" s="661" t="s">
        <v>54</v>
      </c>
      <c r="E84" s="644" t="s">
        <v>1662</v>
      </c>
      <c r="F84" s="644" t="s">
        <v>3379</v>
      </c>
      <c r="G84" s="661" t="s">
        <v>673</v>
      </c>
      <c r="H84" s="700">
        <v>47991</v>
      </c>
      <c r="I84" s="644" t="s">
        <v>3472</v>
      </c>
    </row>
    <row r="85" spans="1:9" ht="23.1" customHeight="1">
      <c r="A85" s="661" t="s">
        <v>1603</v>
      </c>
      <c r="B85" s="615" t="s">
        <v>3557</v>
      </c>
      <c r="C85" s="671"/>
      <c r="D85" s="661"/>
      <c r="E85" s="644"/>
      <c r="F85" s="644"/>
      <c r="G85" s="661"/>
      <c r="H85" s="660">
        <v>0</v>
      </c>
      <c r="I85" s="644"/>
    </row>
    <row r="86" spans="1:9" ht="23.1" customHeight="1">
      <c r="A86" s="718"/>
      <c r="B86" s="718"/>
      <c r="C86" s="718"/>
      <c r="D86" s="718"/>
      <c r="E86" s="718"/>
      <c r="F86" s="718"/>
      <c r="G86" s="718"/>
      <c r="H86" s="660">
        <v>1637824</v>
      </c>
      <c r="I86" s="644"/>
    </row>
    <row r="87" spans="1:9" ht="23.1" customHeight="1">
      <c r="A87" s="672" t="s">
        <v>1598</v>
      </c>
      <c r="B87" s="672" t="s">
        <v>969</v>
      </c>
      <c r="C87" s="655" t="s">
        <v>1596</v>
      </c>
      <c r="D87" s="655" t="s">
        <v>5</v>
      </c>
      <c r="E87" s="656" t="s">
        <v>1789</v>
      </c>
      <c r="F87" s="656" t="s">
        <v>1597</v>
      </c>
      <c r="G87" s="655" t="s">
        <v>250</v>
      </c>
      <c r="H87" s="657" t="s">
        <v>3741</v>
      </c>
      <c r="I87" s="655" t="s">
        <v>1792</v>
      </c>
    </row>
    <row r="88" spans="1:9" ht="23.1" customHeight="1">
      <c r="A88" s="614" t="s">
        <v>1609</v>
      </c>
      <c r="B88" s="615" t="s">
        <v>3408</v>
      </c>
      <c r="C88" s="659" t="s">
        <v>2812</v>
      </c>
      <c r="D88" s="661" t="s">
        <v>68</v>
      </c>
      <c r="E88" s="644" t="s">
        <v>1666</v>
      </c>
      <c r="F88" s="644" t="s">
        <v>3379</v>
      </c>
      <c r="G88" s="661" t="s">
        <v>425</v>
      </c>
      <c r="H88" s="700">
        <v>71545</v>
      </c>
      <c r="I88" s="644" t="s">
        <v>3472</v>
      </c>
    </row>
    <row r="89" spans="1:9" ht="23.1" customHeight="1">
      <c r="A89" s="614" t="s">
        <v>1609</v>
      </c>
      <c r="B89" s="615" t="s">
        <v>3408</v>
      </c>
      <c r="C89" s="659" t="s">
        <v>2819</v>
      </c>
      <c r="D89" s="661" t="s">
        <v>320</v>
      </c>
      <c r="E89" s="644" t="s">
        <v>1666</v>
      </c>
      <c r="F89" s="644" t="s">
        <v>3379</v>
      </c>
      <c r="G89" s="661" t="s">
        <v>427</v>
      </c>
      <c r="H89" s="700">
        <v>88385</v>
      </c>
      <c r="I89" s="644" t="s">
        <v>3472</v>
      </c>
    </row>
    <row r="90" spans="1:9" ht="60.55" customHeight="1">
      <c r="A90" s="614" t="s">
        <v>1609</v>
      </c>
      <c r="B90" s="615" t="s">
        <v>3408</v>
      </c>
      <c r="C90" s="659" t="s">
        <v>3771</v>
      </c>
      <c r="D90" s="661" t="s">
        <v>68</v>
      </c>
      <c r="E90" s="644" t="s">
        <v>2467</v>
      </c>
      <c r="F90" s="644" t="s">
        <v>3379</v>
      </c>
      <c r="G90" s="661" t="s">
        <v>3486</v>
      </c>
      <c r="H90" s="701">
        <v>39800</v>
      </c>
      <c r="I90" s="644"/>
    </row>
    <row r="91" spans="1:9" ht="23.1" customHeight="1">
      <c r="A91" s="614" t="s">
        <v>1609</v>
      </c>
      <c r="B91" s="615" t="s">
        <v>3408</v>
      </c>
      <c r="C91" s="659" t="s">
        <v>3712</v>
      </c>
      <c r="D91" s="661" t="s">
        <v>3753</v>
      </c>
      <c r="E91" s="644" t="s">
        <v>3754</v>
      </c>
      <c r="F91" s="644" t="s">
        <v>3379</v>
      </c>
      <c r="G91" s="614" t="s">
        <v>3653</v>
      </c>
      <c r="H91" s="701">
        <v>57000</v>
      </c>
      <c r="I91" s="644"/>
    </row>
    <row r="92" spans="1:9" s="678" customFormat="1" ht="23.1" customHeight="1">
      <c r="A92" s="673" t="s">
        <v>1609</v>
      </c>
      <c r="B92" s="674" t="s">
        <v>3410</v>
      </c>
      <c r="C92" s="675" t="s">
        <v>2825</v>
      </c>
      <c r="D92" s="676" t="s">
        <v>68</v>
      </c>
      <c r="E92" s="673" t="s">
        <v>2515</v>
      </c>
      <c r="F92" s="673" t="s">
        <v>3379</v>
      </c>
      <c r="G92" s="676" t="s">
        <v>3501</v>
      </c>
      <c r="H92" s="701">
        <v>9500</v>
      </c>
      <c r="I92" s="677"/>
    </row>
    <row r="93" spans="1:9" ht="23.1" customHeight="1">
      <c r="A93" s="614" t="s">
        <v>1609</v>
      </c>
      <c r="B93" s="615" t="s">
        <v>3410</v>
      </c>
      <c r="C93" s="659" t="s">
        <v>446</v>
      </c>
      <c r="D93" s="661" t="s">
        <v>68</v>
      </c>
      <c r="E93" s="644" t="s">
        <v>1662</v>
      </c>
      <c r="F93" s="644" t="s">
        <v>3379</v>
      </c>
      <c r="G93" s="661" t="s">
        <v>447</v>
      </c>
      <c r="H93" s="700">
        <v>21533</v>
      </c>
      <c r="I93" s="644" t="s">
        <v>3472</v>
      </c>
    </row>
    <row r="94" spans="1:9" ht="23.1" customHeight="1">
      <c r="A94" s="614" t="s">
        <v>1609</v>
      </c>
      <c r="B94" s="615" t="s">
        <v>3410</v>
      </c>
      <c r="C94" s="659" t="s">
        <v>2826</v>
      </c>
      <c r="D94" s="661" t="s">
        <v>567</v>
      </c>
      <c r="E94" s="644" t="s">
        <v>1662</v>
      </c>
      <c r="F94" s="644" t="s">
        <v>3379</v>
      </c>
      <c r="G94" s="661" t="s">
        <v>451</v>
      </c>
      <c r="H94" s="700">
        <v>56030</v>
      </c>
      <c r="I94" s="644" t="s">
        <v>3472</v>
      </c>
    </row>
    <row r="95" spans="1:9" ht="23.1" customHeight="1">
      <c r="A95" s="614" t="s">
        <v>1609</v>
      </c>
      <c r="B95" s="615" t="s">
        <v>3410</v>
      </c>
      <c r="C95" s="659" t="s">
        <v>3740</v>
      </c>
      <c r="D95" s="661" t="s">
        <v>68</v>
      </c>
      <c r="E95" s="644" t="s">
        <v>2464</v>
      </c>
      <c r="F95" s="644" t="s">
        <v>3379</v>
      </c>
      <c r="G95" s="661" t="s">
        <v>3505</v>
      </c>
      <c r="H95" s="701">
        <v>28400</v>
      </c>
      <c r="I95" s="644"/>
    </row>
    <row r="96" spans="1:9" ht="40.6" customHeight="1">
      <c r="A96" s="614" t="s">
        <v>1609</v>
      </c>
      <c r="B96" s="615" t="s">
        <v>3414</v>
      </c>
      <c r="C96" s="659" t="s">
        <v>3752</v>
      </c>
      <c r="D96" s="661" t="s">
        <v>54</v>
      </c>
      <c r="E96" s="644" t="s">
        <v>1662</v>
      </c>
      <c r="F96" s="644" t="s">
        <v>3379</v>
      </c>
      <c r="G96" s="661" t="s">
        <v>398</v>
      </c>
      <c r="H96" s="700">
        <v>42235</v>
      </c>
      <c r="I96" s="644" t="s">
        <v>3472</v>
      </c>
    </row>
    <row r="97" spans="1:9" ht="39.799999999999997" customHeight="1">
      <c r="A97" s="614" t="s">
        <v>1609</v>
      </c>
      <c r="B97" s="615" t="s">
        <v>3414</v>
      </c>
      <c r="C97" s="659" t="s">
        <v>3715</v>
      </c>
      <c r="D97" s="661" t="s">
        <v>57</v>
      </c>
      <c r="E97" s="644" t="s">
        <v>1662</v>
      </c>
      <c r="F97" s="644" t="s">
        <v>3379</v>
      </c>
      <c r="G97" s="661" t="s">
        <v>403</v>
      </c>
      <c r="H97" s="700">
        <v>17683</v>
      </c>
      <c r="I97" s="644" t="s">
        <v>3472</v>
      </c>
    </row>
    <row r="98" spans="1:9" ht="23.1" customHeight="1">
      <c r="A98" s="614" t="s">
        <v>1609</v>
      </c>
      <c r="B98" s="615" t="s">
        <v>3558</v>
      </c>
      <c r="C98" s="659" t="s">
        <v>3716</v>
      </c>
      <c r="D98" s="661" t="s">
        <v>57</v>
      </c>
      <c r="E98" s="644" t="s">
        <v>1666</v>
      </c>
      <c r="F98" s="644" t="s">
        <v>3379</v>
      </c>
      <c r="G98" s="661" t="s">
        <v>467</v>
      </c>
      <c r="H98" s="700">
        <v>69452</v>
      </c>
      <c r="I98" s="644" t="s">
        <v>3472</v>
      </c>
    </row>
    <row r="99" spans="1:9" ht="34.549999999999997" customHeight="1">
      <c r="A99" s="614" t="s">
        <v>1609</v>
      </c>
      <c r="B99" s="615" t="s">
        <v>3558</v>
      </c>
      <c r="C99" s="659" t="s">
        <v>2833</v>
      </c>
      <c r="D99" s="661" t="s">
        <v>57</v>
      </c>
      <c r="E99" s="644" t="s">
        <v>1666</v>
      </c>
      <c r="F99" s="644" t="s">
        <v>3379</v>
      </c>
      <c r="G99" s="661" t="s">
        <v>479</v>
      </c>
      <c r="H99" s="700">
        <v>81784</v>
      </c>
      <c r="I99" s="644" t="s">
        <v>3472</v>
      </c>
    </row>
    <row r="100" spans="1:9" ht="37.5" customHeight="1">
      <c r="A100" s="614" t="s">
        <v>1609</v>
      </c>
      <c r="B100" s="615" t="s">
        <v>3558</v>
      </c>
      <c r="C100" s="659" t="s">
        <v>480</v>
      </c>
      <c r="D100" s="661" t="s">
        <v>68</v>
      </c>
      <c r="E100" s="644" t="s">
        <v>1662</v>
      </c>
      <c r="F100" s="644" t="s">
        <v>3379</v>
      </c>
      <c r="G100" s="661" t="s">
        <v>481</v>
      </c>
      <c r="H100" s="700">
        <v>36007</v>
      </c>
      <c r="I100" s="644" t="s">
        <v>3472</v>
      </c>
    </row>
    <row r="101" spans="1:9" ht="23.1" customHeight="1">
      <c r="A101" s="614" t="s">
        <v>1609</v>
      </c>
      <c r="B101" s="615" t="s">
        <v>3558</v>
      </c>
      <c r="C101" s="659" t="s">
        <v>3717</v>
      </c>
      <c r="D101" s="661" t="s">
        <v>54</v>
      </c>
      <c r="E101" s="644" t="s">
        <v>1666</v>
      </c>
      <c r="F101" s="644" t="s">
        <v>3379</v>
      </c>
      <c r="G101" s="661" t="s">
        <v>1569</v>
      </c>
      <c r="H101" s="700">
        <v>77341</v>
      </c>
      <c r="I101" s="644" t="s">
        <v>3472</v>
      </c>
    </row>
    <row r="102" spans="1:9" ht="23.1" customHeight="1">
      <c r="A102" s="614" t="s">
        <v>1609</v>
      </c>
      <c r="B102" s="615" t="s">
        <v>3415</v>
      </c>
      <c r="C102" s="659" t="s">
        <v>2838</v>
      </c>
      <c r="D102" s="661" t="s">
        <v>414</v>
      </c>
      <c r="E102" s="644" t="s">
        <v>2467</v>
      </c>
      <c r="F102" s="644" t="s">
        <v>3379</v>
      </c>
      <c r="G102" s="661" t="s">
        <v>3509</v>
      </c>
      <c r="H102" s="701">
        <v>28800</v>
      </c>
      <c r="I102" s="644"/>
    </row>
    <row r="103" spans="1:9" ht="42.05" customHeight="1">
      <c r="A103" s="614" t="s">
        <v>1609</v>
      </c>
      <c r="B103" s="615" t="s">
        <v>3416</v>
      </c>
      <c r="C103" s="659" t="s">
        <v>3655</v>
      </c>
      <c r="D103" s="661"/>
      <c r="E103" s="679" t="s">
        <v>3656</v>
      </c>
      <c r="F103" s="644" t="s">
        <v>3379</v>
      </c>
      <c r="G103" s="661" t="s">
        <v>3657</v>
      </c>
      <c r="H103" s="701">
        <v>7500</v>
      </c>
      <c r="I103" s="644"/>
    </row>
    <row r="104" spans="1:9" ht="38.299999999999997" customHeight="1">
      <c r="A104" s="614" t="s">
        <v>1609</v>
      </c>
      <c r="B104" s="615" t="s">
        <v>3559</v>
      </c>
      <c r="C104" s="659" t="s">
        <v>3718</v>
      </c>
      <c r="D104" s="661" t="s">
        <v>57</v>
      </c>
      <c r="E104" s="644" t="s">
        <v>1666</v>
      </c>
      <c r="F104" s="644" t="s">
        <v>3379</v>
      </c>
      <c r="G104" s="661" t="s">
        <v>1445</v>
      </c>
      <c r="H104" s="700">
        <v>88159</v>
      </c>
      <c r="I104" s="644" t="s">
        <v>3472</v>
      </c>
    </row>
    <row r="105" spans="1:9" ht="37.5" customHeight="1">
      <c r="A105" s="614" t="s">
        <v>1609</v>
      </c>
      <c r="B105" s="615" t="s">
        <v>3559</v>
      </c>
      <c r="C105" s="659" t="s">
        <v>3769</v>
      </c>
      <c r="D105" s="661" t="s">
        <v>68</v>
      </c>
      <c r="E105" s="644" t="s">
        <v>2483</v>
      </c>
      <c r="F105" s="644" t="s">
        <v>3379</v>
      </c>
      <c r="G105" s="661" t="s">
        <v>3485</v>
      </c>
      <c r="H105" s="701">
        <v>163400</v>
      </c>
      <c r="I105" s="644"/>
    </row>
    <row r="106" spans="1:9" ht="36" customHeight="1">
      <c r="A106" s="614" t="s">
        <v>1609</v>
      </c>
      <c r="B106" s="615" t="s">
        <v>3559</v>
      </c>
      <c r="C106" s="659" t="s">
        <v>3658</v>
      </c>
      <c r="D106" s="661" t="s">
        <v>414</v>
      </c>
      <c r="E106" s="679" t="s">
        <v>2783</v>
      </c>
      <c r="F106" s="644" t="s">
        <v>3379</v>
      </c>
      <c r="G106" s="680" t="s">
        <v>3755</v>
      </c>
      <c r="H106" s="701">
        <v>46600</v>
      </c>
      <c r="I106" s="644"/>
    </row>
    <row r="107" spans="1:9" ht="36" customHeight="1">
      <c r="A107" s="614" t="s">
        <v>1609</v>
      </c>
      <c r="B107" s="615" t="s">
        <v>3560</v>
      </c>
      <c r="C107" s="659"/>
      <c r="D107" s="661"/>
      <c r="E107" s="681"/>
      <c r="F107" s="644"/>
      <c r="G107" s="661"/>
      <c r="H107" s="701">
        <v>0</v>
      </c>
      <c r="I107" s="644"/>
    </row>
    <row r="108" spans="1:9" ht="23.1" customHeight="1">
      <c r="A108" s="718"/>
      <c r="B108" s="718"/>
      <c r="C108" s="718"/>
      <c r="D108" s="718"/>
      <c r="E108" s="718"/>
      <c r="F108" s="718"/>
      <c r="G108" s="718"/>
      <c r="H108" s="660">
        <v>1031154</v>
      </c>
      <c r="I108" s="665"/>
    </row>
    <row r="109" spans="1:9" ht="23.1" customHeight="1">
      <c r="A109" s="655" t="s">
        <v>1598</v>
      </c>
      <c r="B109" s="655" t="s">
        <v>969</v>
      </c>
      <c r="C109" s="655" t="s">
        <v>1596</v>
      </c>
      <c r="D109" s="655" t="s">
        <v>5</v>
      </c>
      <c r="E109" s="656" t="s">
        <v>1789</v>
      </c>
      <c r="F109" s="656" t="s">
        <v>1597</v>
      </c>
      <c r="G109" s="655" t="s">
        <v>250</v>
      </c>
      <c r="H109" s="657" t="s">
        <v>3741</v>
      </c>
      <c r="I109" s="655" t="s">
        <v>1792</v>
      </c>
    </row>
    <row r="110" spans="1:9" ht="23.1" customHeight="1">
      <c r="A110" s="661" t="s">
        <v>1687</v>
      </c>
      <c r="B110" s="644" t="s">
        <v>3561</v>
      </c>
      <c r="C110" s="682" t="s">
        <v>2851</v>
      </c>
      <c r="D110" s="683" t="s">
        <v>57</v>
      </c>
      <c r="E110" s="644" t="s">
        <v>2851</v>
      </c>
      <c r="F110" s="644" t="s">
        <v>3379</v>
      </c>
      <c r="G110" s="665" t="s">
        <v>2852</v>
      </c>
      <c r="H110" s="701">
        <v>17980</v>
      </c>
      <c r="I110" s="665"/>
    </row>
    <row r="111" spans="1:9" ht="55" customHeight="1">
      <c r="A111" s="661" t="s">
        <v>1687</v>
      </c>
      <c r="B111" s="644" t="s">
        <v>3561</v>
      </c>
      <c r="C111" s="682" t="s">
        <v>3772</v>
      </c>
      <c r="D111" s="661" t="s">
        <v>68</v>
      </c>
      <c r="E111" s="644"/>
      <c r="F111" s="644" t="s">
        <v>3379</v>
      </c>
      <c r="G111" s="665" t="s">
        <v>3628</v>
      </c>
      <c r="H111" s="701">
        <v>160000</v>
      </c>
      <c r="I111" s="634" t="s">
        <v>3728</v>
      </c>
    </row>
    <row r="112" spans="1:9" ht="23.1" customHeight="1">
      <c r="A112" s="661" t="s">
        <v>1687</v>
      </c>
      <c r="B112" s="644" t="s">
        <v>3561</v>
      </c>
      <c r="C112" s="659" t="s">
        <v>3679</v>
      </c>
      <c r="D112" s="661" t="s">
        <v>57</v>
      </c>
      <c r="E112" s="644" t="s">
        <v>3680</v>
      </c>
      <c r="F112" s="644" t="s">
        <v>3379</v>
      </c>
      <c r="G112" s="615" t="s">
        <v>3756</v>
      </c>
      <c r="H112" s="701">
        <v>54000</v>
      </c>
      <c r="I112" s="644"/>
    </row>
    <row r="113" spans="1:9" ht="23.1" customHeight="1">
      <c r="A113" s="661" t="s">
        <v>1687</v>
      </c>
      <c r="B113" s="644" t="s">
        <v>3561</v>
      </c>
      <c r="C113" s="682" t="s">
        <v>3770</v>
      </c>
      <c r="D113" s="661" t="s">
        <v>3759</v>
      </c>
      <c r="E113" s="644" t="s">
        <v>3757</v>
      </c>
      <c r="F113" s="644" t="s">
        <v>3379</v>
      </c>
      <c r="G113" s="697" t="s">
        <v>3517</v>
      </c>
      <c r="H113" s="701">
        <v>32100</v>
      </c>
      <c r="I113" s="644"/>
    </row>
    <row r="114" spans="1:9" ht="23.1" customHeight="1">
      <c r="A114" s="661" t="s">
        <v>1687</v>
      </c>
      <c r="B114" s="644" t="s">
        <v>3562</v>
      </c>
      <c r="C114" s="682" t="s">
        <v>2859</v>
      </c>
      <c r="D114" s="665" t="s">
        <v>54</v>
      </c>
      <c r="E114" s="644" t="s">
        <v>2464</v>
      </c>
      <c r="F114" s="644" t="s">
        <v>3379</v>
      </c>
      <c r="G114" s="665" t="s">
        <v>3523</v>
      </c>
      <c r="H114" s="701">
        <v>54700</v>
      </c>
      <c r="I114" s="644"/>
    </row>
    <row r="115" spans="1:9" ht="60.05" customHeight="1">
      <c r="A115" s="661" t="s">
        <v>1687</v>
      </c>
      <c r="B115" s="615" t="s">
        <v>3721</v>
      </c>
      <c r="C115" s="684" t="s">
        <v>3773</v>
      </c>
      <c r="D115" s="685"/>
      <c r="E115" s="686"/>
      <c r="F115" s="644" t="s">
        <v>3379</v>
      </c>
      <c r="G115" s="685" t="s">
        <v>3683</v>
      </c>
      <c r="H115" s="701">
        <v>176901</v>
      </c>
      <c r="I115" s="687" t="s">
        <v>3764</v>
      </c>
    </row>
    <row r="116" spans="1:9" ht="23.1" customHeight="1">
      <c r="A116" s="661" t="s">
        <v>1687</v>
      </c>
      <c r="B116" s="615" t="s">
        <v>3565</v>
      </c>
      <c r="C116" s="615"/>
      <c r="D116" s="661"/>
      <c r="E116" s="644"/>
      <c r="F116" s="644"/>
      <c r="G116" s="661"/>
      <c r="H116" s="700">
        <v>0</v>
      </c>
      <c r="I116" s="644"/>
    </row>
    <row r="117" spans="1:9" ht="23.1" customHeight="1">
      <c r="A117" s="661" t="s">
        <v>1687</v>
      </c>
      <c r="B117" s="615" t="s">
        <v>3566</v>
      </c>
      <c r="C117" s="615"/>
      <c r="D117" s="661"/>
      <c r="E117" s="644"/>
      <c r="F117" s="644"/>
      <c r="G117" s="661"/>
      <c r="H117" s="700">
        <v>0</v>
      </c>
      <c r="I117" s="644"/>
    </row>
    <row r="118" spans="1:9" ht="23.1" customHeight="1">
      <c r="A118" s="718"/>
      <c r="B118" s="718"/>
      <c r="C118" s="718"/>
      <c r="D118" s="718"/>
      <c r="E118" s="718"/>
      <c r="F118" s="718"/>
      <c r="G118" s="718"/>
      <c r="H118" s="688">
        <v>495681</v>
      </c>
      <c r="I118" s="644"/>
    </row>
    <row r="119" spans="1:9" ht="23.1" customHeight="1">
      <c r="A119" s="655" t="s">
        <v>1598</v>
      </c>
      <c r="B119" s="655" t="s">
        <v>969</v>
      </c>
      <c r="C119" s="655" t="s">
        <v>1596</v>
      </c>
      <c r="D119" s="655" t="s">
        <v>5</v>
      </c>
      <c r="E119" s="656" t="s">
        <v>1789</v>
      </c>
      <c r="F119" s="656" t="s">
        <v>1597</v>
      </c>
      <c r="G119" s="655" t="s">
        <v>250</v>
      </c>
      <c r="H119" s="657" t="s">
        <v>3741</v>
      </c>
      <c r="I119" s="655" t="s">
        <v>1792</v>
      </c>
    </row>
    <row r="120" spans="1:9" ht="23.1" customHeight="1">
      <c r="A120" s="615" t="s">
        <v>1647</v>
      </c>
      <c r="B120" s="615" t="s">
        <v>3567</v>
      </c>
      <c r="C120" s="659" t="s">
        <v>819</v>
      </c>
      <c r="D120" s="615" t="s">
        <v>54</v>
      </c>
      <c r="E120" s="644" t="s">
        <v>1666</v>
      </c>
      <c r="F120" s="644" t="s">
        <v>3379</v>
      </c>
      <c r="G120" s="615" t="s">
        <v>820</v>
      </c>
      <c r="H120" s="700">
        <v>184980</v>
      </c>
      <c r="I120" s="644" t="s">
        <v>3472</v>
      </c>
    </row>
    <row r="121" spans="1:9" ht="23.1" customHeight="1">
      <c r="A121" s="615" t="s">
        <v>1647</v>
      </c>
      <c r="B121" s="615" t="s">
        <v>3567</v>
      </c>
      <c r="C121" s="659" t="s">
        <v>2864</v>
      </c>
      <c r="D121" s="615" t="s">
        <v>567</v>
      </c>
      <c r="E121" s="644" t="s">
        <v>1662</v>
      </c>
      <c r="F121" s="644" t="s">
        <v>3379</v>
      </c>
      <c r="G121" s="615" t="s">
        <v>842</v>
      </c>
      <c r="H121" s="700">
        <v>105833</v>
      </c>
      <c r="I121" s="644" t="s">
        <v>3472</v>
      </c>
    </row>
    <row r="122" spans="1:9" ht="40.6" customHeight="1">
      <c r="A122" s="615" t="s">
        <v>1647</v>
      </c>
      <c r="B122" s="615" t="s">
        <v>3567</v>
      </c>
      <c r="C122" s="659" t="s">
        <v>3720</v>
      </c>
      <c r="D122" s="615" t="s">
        <v>1562</v>
      </c>
      <c r="E122" s="644" t="s">
        <v>1662</v>
      </c>
      <c r="F122" s="644" t="s">
        <v>3379</v>
      </c>
      <c r="G122" s="615" t="s">
        <v>850</v>
      </c>
      <c r="H122" s="700">
        <v>50236</v>
      </c>
      <c r="I122" s="644" t="s">
        <v>3472</v>
      </c>
    </row>
    <row r="123" spans="1:9" ht="23.1" customHeight="1">
      <c r="A123" s="615" t="s">
        <v>1647</v>
      </c>
      <c r="B123" s="615" t="s">
        <v>3567</v>
      </c>
      <c r="C123" s="659" t="s">
        <v>3685</v>
      </c>
      <c r="D123" s="615" t="s">
        <v>54</v>
      </c>
      <c r="E123" s="644" t="s">
        <v>1662</v>
      </c>
      <c r="F123" s="644" t="s">
        <v>3379</v>
      </c>
      <c r="G123" s="615" t="s">
        <v>852</v>
      </c>
      <c r="H123" s="700">
        <v>28591</v>
      </c>
      <c r="I123" s="644" t="s">
        <v>3472</v>
      </c>
    </row>
    <row r="124" spans="1:9" ht="23.1" customHeight="1">
      <c r="A124" s="615" t="s">
        <v>1647</v>
      </c>
      <c r="B124" s="615" t="s">
        <v>3568</v>
      </c>
      <c r="C124" s="659" t="s">
        <v>1783</v>
      </c>
      <c r="D124" s="615" t="s">
        <v>54</v>
      </c>
      <c r="E124" s="644" t="s">
        <v>1662</v>
      </c>
      <c r="F124" s="644" t="s">
        <v>3379</v>
      </c>
      <c r="G124" s="615" t="s">
        <v>789</v>
      </c>
      <c r="H124" s="700">
        <v>76921</v>
      </c>
      <c r="I124" s="644" t="s">
        <v>3472</v>
      </c>
    </row>
    <row r="125" spans="1:9" ht="23.1" customHeight="1">
      <c r="A125" s="615" t="s">
        <v>1647</v>
      </c>
      <c r="B125" s="615" t="s">
        <v>3568</v>
      </c>
      <c r="C125" s="659" t="s">
        <v>791</v>
      </c>
      <c r="D125" s="615" t="s">
        <v>54</v>
      </c>
      <c r="E125" s="644" t="s">
        <v>1662</v>
      </c>
      <c r="F125" s="644" t="s">
        <v>3379</v>
      </c>
      <c r="G125" s="615" t="s">
        <v>792</v>
      </c>
      <c r="H125" s="700">
        <v>75656</v>
      </c>
      <c r="I125" s="644" t="s">
        <v>3472</v>
      </c>
    </row>
    <row r="126" spans="1:9" ht="23.1" customHeight="1">
      <c r="A126" s="615" t="s">
        <v>1647</v>
      </c>
      <c r="B126" s="615" t="s">
        <v>3569</v>
      </c>
      <c r="C126" s="615"/>
      <c r="D126" s="615"/>
      <c r="E126" s="644"/>
      <c r="F126" s="644"/>
      <c r="G126" s="615"/>
      <c r="H126" s="700">
        <v>0</v>
      </c>
      <c r="I126" s="644"/>
    </row>
    <row r="127" spans="1:9" ht="23.1" customHeight="1">
      <c r="A127" s="718"/>
      <c r="B127" s="718"/>
      <c r="C127" s="718"/>
      <c r="D127" s="718"/>
      <c r="E127" s="718"/>
      <c r="F127" s="718"/>
      <c r="G127" s="718"/>
      <c r="H127" s="660">
        <v>522217</v>
      </c>
      <c r="I127" s="644"/>
    </row>
    <row r="129" spans="1:9" ht="23.1" customHeight="1">
      <c r="A129" s="655" t="s">
        <v>1598</v>
      </c>
      <c r="B129" s="655" t="s">
        <v>969</v>
      </c>
      <c r="C129" s="655" t="s">
        <v>1596</v>
      </c>
      <c r="D129" s="655" t="s">
        <v>5</v>
      </c>
      <c r="E129" s="656" t="s">
        <v>1789</v>
      </c>
      <c r="F129" s="656" t="s">
        <v>1597</v>
      </c>
      <c r="G129" s="655" t="s">
        <v>250</v>
      </c>
      <c r="H129" s="657" t="s">
        <v>3741</v>
      </c>
      <c r="I129" s="655" t="s">
        <v>1792</v>
      </c>
    </row>
    <row r="130" spans="1:9" ht="23.1" customHeight="1">
      <c r="A130" s="615" t="s">
        <v>3666</v>
      </c>
      <c r="B130" s="615" t="s">
        <v>3667</v>
      </c>
      <c r="C130" s="659"/>
      <c r="D130" s="615"/>
      <c r="E130" s="644"/>
      <c r="F130" s="644"/>
      <c r="G130" s="615"/>
      <c r="H130" s="660">
        <v>0</v>
      </c>
      <c r="I130" s="644"/>
    </row>
    <row r="131" spans="1:9" ht="23.1" customHeight="1">
      <c r="A131" s="718"/>
      <c r="B131" s="718"/>
      <c r="C131" s="718"/>
      <c r="D131" s="718"/>
      <c r="E131" s="718"/>
      <c r="F131" s="718"/>
      <c r="G131" s="718"/>
      <c r="H131" s="660">
        <v>0</v>
      </c>
      <c r="I131" s="644"/>
    </row>
    <row r="132" spans="1:9">
      <c r="H132" s="691"/>
    </row>
    <row r="133" spans="1:9">
      <c r="H133" s="692"/>
    </row>
    <row r="134" spans="1:9">
      <c r="H134" s="693"/>
    </row>
    <row r="136" spans="1:9" ht="18.350000000000001">
      <c r="C136" s="694"/>
    </row>
  </sheetData>
  <mergeCells count="7">
    <mergeCell ref="A131:G131"/>
    <mergeCell ref="A34:G34"/>
    <mergeCell ref="A52:G52"/>
    <mergeCell ref="A86:G86"/>
    <mergeCell ref="A108:G108"/>
    <mergeCell ref="A118:G118"/>
    <mergeCell ref="A127:G127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347"/>
  <sheetViews>
    <sheetView workbookViewId="0"/>
  </sheetViews>
  <sheetFormatPr defaultColWidth="10" defaultRowHeight="16.55" customHeight="1"/>
  <cols>
    <col min="1" max="1" width="7.25" style="68" customWidth="1"/>
    <col min="2" max="2" width="38.875" style="68" customWidth="1"/>
    <col min="3" max="3" width="11" style="68" customWidth="1"/>
    <col min="4" max="4" width="6.125" style="68" customWidth="1"/>
    <col min="5" max="5" width="9.5" style="68" customWidth="1"/>
    <col min="6" max="6" width="15.75" style="76" customWidth="1"/>
    <col min="7" max="7" width="15.5" style="77" customWidth="1"/>
    <col min="8" max="8" width="9.5" style="44" customWidth="1"/>
    <col min="9" max="257" width="9.5" style="68" customWidth="1"/>
    <col min="258" max="1024" width="9.5" customWidth="1"/>
    <col min="1025" max="1025" width="10" customWidth="1"/>
  </cols>
  <sheetData>
    <row r="1" spans="1:8" s="1" customFormat="1" ht="16.55" customHeight="1">
      <c r="A1" s="702" t="s">
        <v>0</v>
      </c>
      <c r="B1" s="702"/>
      <c r="C1" s="702"/>
      <c r="D1" s="702"/>
      <c r="E1" s="702"/>
      <c r="F1" s="702"/>
      <c r="G1" s="702"/>
      <c r="H1" s="702"/>
    </row>
    <row r="2" spans="1:8" s="1" customFormat="1" ht="16.55" customHeight="1">
      <c r="A2" s="703" t="s">
        <v>1</v>
      </c>
      <c r="B2" s="703"/>
      <c r="C2" s="703"/>
      <c r="D2" s="703"/>
      <c r="E2" s="703"/>
      <c r="F2" s="703"/>
      <c r="G2" s="703"/>
      <c r="H2" s="703"/>
    </row>
    <row r="3" spans="1:8" s="1" customFormat="1" ht="16.55" customHeight="1">
      <c r="A3" s="704" t="s">
        <v>981</v>
      </c>
      <c r="B3" s="704"/>
      <c r="C3" s="704"/>
      <c r="D3" s="704"/>
      <c r="E3" s="704"/>
      <c r="F3" s="704"/>
      <c r="G3" s="704"/>
      <c r="H3" s="704"/>
    </row>
    <row r="4" spans="1:8" ht="16.55" customHeight="1">
      <c r="A4" s="35" t="s">
        <v>248</v>
      </c>
      <c r="B4" s="65" t="s">
        <v>249</v>
      </c>
      <c r="C4" s="65" t="s">
        <v>250</v>
      </c>
      <c r="D4" s="65" t="s">
        <v>5</v>
      </c>
      <c r="E4" s="65" t="s">
        <v>251</v>
      </c>
      <c r="F4" s="66" t="s">
        <v>982</v>
      </c>
      <c r="G4" s="67" t="s">
        <v>969</v>
      </c>
      <c r="H4" s="38" t="s">
        <v>10</v>
      </c>
    </row>
    <row r="5" spans="1:8" ht="16.55" customHeight="1">
      <c r="A5" s="69" t="s">
        <v>983</v>
      </c>
      <c r="B5" s="69" t="s">
        <v>521</v>
      </c>
      <c r="C5" s="69" t="s">
        <v>522</v>
      </c>
      <c r="D5" s="69" t="s">
        <v>54</v>
      </c>
      <c r="E5" s="69" t="s">
        <v>984</v>
      </c>
      <c r="F5" s="70">
        <v>12700</v>
      </c>
      <c r="G5" s="71" t="s">
        <v>136</v>
      </c>
      <c r="H5" s="38"/>
    </row>
    <row r="6" spans="1:8" ht="16.55" customHeight="1">
      <c r="A6" s="69" t="s">
        <v>985</v>
      </c>
      <c r="B6" s="69" t="s">
        <v>262</v>
      </c>
      <c r="C6" s="69" t="s">
        <v>263</v>
      </c>
      <c r="D6" s="69" t="s">
        <v>57</v>
      </c>
      <c r="E6" s="69" t="s">
        <v>984</v>
      </c>
      <c r="F6" s="70">
        <v>5500</v>
      </c>
      <c r="G6" s="71" t="s">
        <v>14</v>
      </c>
      <c r="H6" s="38"/>
    </row>
    <row r="7" spans="1:8" ht="16.55" customHeight="1">
      <c r="A7" s="69" t="s">
        <v>986</v>
      </c>
      <c r="B7" s="69" t="s">
        <v>264</v>
      </c>
      <c r="C7" s="69" t="s">
        <v>265</v>
      </c>
      <c r="D7" s="69" t="s">
        <v>57</v>
      </c>
      <c r="E7" s="69" t="s">
        <v>984</v>
      </c>
      <c r="F7" s="70">
        <v>5500</v>
      </c>
      <c r="G7" s="71" t="s">
        <v>14</v>
      </c>
      <c r="H7" s="38"/>
    </row>
    <row r="8" spans="1:8" ht="16.55" customHeight="1">
      <c r="A8" s="69" t="s">
        <v>987</v>
      </c>
      <c r="B8" s="69" t="s">
        <v>593</v>
      </c>
      <c r="C8" s="69" t="s">
        <v>594</v>
      </c>
      <c r="D8" s="69" t="s">
        <v>68</v>
      </c>
      <c r="E8" s="69" t="s">
        <v>984</v>
      </c>
      <c r="F8" s="70">
        <v>7000</v>
      </c>
      <c r="G8" s="71" t="s">
        <v>149</v>
      </c>
      <c r="H8" s="38"/>
    </row>
    <row r="9" spans="1:8" ht="16.55" customHeight="1">
      <c r="A9" s="69" t="s">
        <v>988</v>
      </c>
      <c r="B9" s="69" t="s">
        <v>595</v>
      </c>
      <c r="C9" s="69" t="s">
        <v>596</v>
      </c>
      <c r="D9" s="69" t="s">
        <v>68</v>
      </c>
      <c r="E9" s="69" t="s">
        <v>984</v>
      </c>
      <c r="F9" s="70">
        <v>7000</v>
      </c>
      <c r="G9" s="71" t="s">
        <v>149</v>
      </c>
      <c r="H9" s="38"/>
    </row>
    <row r="10" spans="1:8" ht="16.55" customHeight="1">
      <c r="A10" s="69" t="s">
        <v>989</v>
      </c>
      <c r="B10" s="69" t="s">
        <v>597</v>
      </c>
      <c r="C10" s="69" t="s">
        <v>598</v>
      </c>
      <c r="D10" s="69" t="s">
        <v>68</v>
      </c>
      <c r="E10" s="69" t="s">
        <v>984</v>
      </c>
      <c r="F10" s="70">
        <v>7200</v>
      </c>
      <c r="G10" s="71" t="s">
        <v>149</v>
      </c>
      <c r="H10" s="38"/>
    </row>
    <row r="11" spans="1:8" ht="16.55" customHeight="1">
      <c r="A11" s="69" t="s">
        <v>990</v>
      </c>
      <c r="B11" s="69" t="s">
        <v>599</v>
      </c>
      <c r="C11" s="69" t="s">
        <v>600</v>
      </c>
      <c r="D11" s="69" t="s">
        <v>57</v>
      </c>
      <c r="E11" s="69" t="s">
        <v>984</v>
      </c>
      <c r="F11" s="70">
        <v>20000</v>
      </c>
      <c r="G11" s="71" t="s">
        <v>149</v>
      </c>
      <c r="H11" s="38"/>
    </row>
    <row r="12" spans="1:8" ht="16.55" customHeight="1">
      <c r="A12" s="69" t="s">
        <v>991</v>
      </c>
      <c r="B12" s="69" t="s">
        <v>255</v>
      </c>
      <c r="C12" s="69" t="s">
        <v>256</v>
      </c>
      <c r="D12" s="69" t="s">
        <v>54</v>
      </c>
      <c r="E12" s="69" t="s">
        <v>984</v>
      </c>
      <c r="F12" s="70">
        <v>78400</v>
      </c>
      <c r="G12" s="71" t="s">
        <v>258</v>
      </c>
      <c r="H12" s="38"/>
    </row>
    <row r="13" spans="1:8" ht="16.55" customHeight="1">
      <c r="A13" s="69" t="s">
        <v>992</v>
      </c>
      <c r="B13" s="69" t="s">
        <v>259</v>
      </c>
      <c r="C13" s="69" t="s">
        <v>260</v>
      </c>
      <c r="D13" s="69" t="s">
        <v>261</v>
      </c>
      <c r="E13" s="69" t="s">
        <v>984</v>
      </c>
      <c r="F13" s="70">
        <v>259700</v>
      </c>
      <c r="G13" s="71" t="s">
        <v>258</v>
      </c>
      <c r="H13" s="38"/>
    </row>
    <row r="14" spans="1:8" ht="16.55" customHeight="1">
      <c r="A14" s="69" t="s">
        <v>993</v>
      </c>
      <c r="B14" s="69" t="s">
        <v>266</v>
      </c>
      <c r="C14" s="69" t="s">
        <v>267</v>
      </c>
      <c r="D14" s="69" t="s">
        <v>54</v>
      </c>
      <c r="E14" s="69" t="s">
        <v>984</v>
      </c>
      <c r="F14" s="70">
        <v>66800</v>
      </c>
      <c r="G14" s="71" t="s">
        <v>14</v>
      </c>
      <c r="H14" s="38"/>
    </row>
    <row r="15" spans="1:8" ht="16.55" customHeight="1">
      <c r="A15" s="69" t="s">
        <v>994</v>
      </c>
      <c r="B15" s="69" t="s">
        <v>419</v>
      </c>
      <c r="C15" s="69" t="s">
        <v>420</v>
      </c>
      <c r="D15" s="69" t="s">
        <v>68</v>
      </c>
      <c r="E15" s="69" t="s">
        <v>984</v>
      </c>
      <c r="F15" s="70">
        <v>19900</v>
      </c>
      <c r="G15" s="71" t="s">
        <v>421</v>
      </c>
      <c r="H15" s="38"/>
    </row>
    <row r="16" spans="1:8" ht="16.55" customHeight="1">
      <c r="A16" s="69" t="s">
        <v>995</v>
      </c>
      <c r="B16" s="69" t="s">
        <v>761</v>
      </c>
      <c r="C16" s="69" t="s">
        <v>762</v>
      </c>
      <c r="D16" s="69" t="s">
        <v>68</v>
      </c>
      <c r="E16" s="69" t="s">
        <v>984</v>
      </c>
      <c r="F16" s="70">
        <v>12100</v>
      </c>
      <c r="G16" s="71" t="s">
        <v>763</v>
      </c>
      <c r="H16" s="38"/>
    </row>
    <row r="17" spans="1:8" ht="16.55" customHeight="1">
      <c r="A17" s="69" t="s">
        <v>996</v>
      </c>
      <c r="B17" s="69" t="s">
        <v>501</v>
      </c>
      <c r="C17" s="69" t="s">
        <v>502</v>
      </c>
      <c r="D17" s="69" t="s">
        <v>68</v>
      </c>
      <c r="E17" s="69" t="s">
        <v>984</v>
      </c>
      <c r="F17" s="70">
        <v>58800</v>
      </c>
      <c r="G17" s="71" t="s">
        <v>151</v>
      </c>
      <c r="H17" s="38"/>
    </row>
    <row r="18" spans="1:8" ht="16.55" customHeight="1">
      <c r="A18" s="69" t="s">
        <v>997</v>
      </c>
      <c r="B18" s="69" t="s">
        <v>862</v>
      </c>
      <c r="C18" s="69" t="s">
        <v>863</v>
      </c>
      <c r="D18" s="69" t="s">
        <v>57</v>
      </c>
      <c r="E18" s="69" t="s">
        <v>984</v>
      </c>
      <c r="F18" s="70">
        <v>23100</v>
      </c>
      <c r="G18" s="71" t="s">
        <v>864</v>
      </c>
      <c r="H18" s="38"/>
    </row>
    <row r="19" spans="1:8" ht="16.55" customHeight="1">
      <c r="A19" s="69" t="s">
        <v>998</v>
      </c>
      <c r="B19" s="69" t="s">
        <v>336</v>
      </c>
      <c r="C19" s="69" t="s">
        <v>337</v>
      </c>
      <c r="D19" s="69" t="s">
        <v>320</v>
      </c>
      <c r="E19" s="69" t="s">
        <v>984</v>
      </c>
      <c r="F19" s="70">
        <v>9000</v>
      </c>
      <c r="G19" s="71" t="s">
        <v>338</v>
      </c>
      <c r="H19" s="38"/>
    </row>
    <row r="20" spans="1:8" ht="16.55" customHeight="1">
      <c r="A20" s="69" t="s">
        <v>999</v>
      </c>
      <c r="B20" s="69" t="s">
        <v>865</v>
      </c>
      <c r="C20" s="69" t="s">
        <v>866</v>
      </c>
      <c r="D20" s="69" t="s">
        <v>54</v>
      </c>
      <c r="E20" s="69" t="s">
        <v>984</v>
      </c>
      <c r="F20" s="70">
        <v>22100</v>
      </c>
      <c r="G20" s="71" t="s">
        <v>864</v>
      </c>
      <c r="H20" s="38"/>
    </row>
    <row r="21" spans="1:8" ht="16.55" customHeight="1">
      <c r="A21" s="69" t="s">
        <v>1000</v>
      </c>
      <c r="B21" s="69" t="s">
        <v>490</v>
      </c>
      <c r="C21" s="69" t="s">
        <v>491</v>
      </c>
      <c r="D21" s="69" t="s">
        <v>68</v>
      </c>
      <c r="E21" s="69" t="s">
        <v>984</v>
      </c>
      <c r="F21" s="70">
        <v>4900</v>
      </c>
      <c r="G21" s="71" t="s">
        <v>492</v>
      </c>
      <c r="H21" s="38"/>
    </row>
    <row r="22" spans="1:8" ht="16.55" customHeight="1">
      <c r="A22" s="69" t="s">
        <v>1001</v>
      </c>
      <c r="B22" s="69" t="s">
        <v>816</v>
      </c>
      <c r="C22" s="69" t="s">
        <v>817</v>
      </c>
      <c r="D22" s="69" t="s">
        <v>54</v>
      </c>
      <c r="E22" s="69" t="s">
        <v>984</v>
      </c>
      <c r="F22" s="70">
        <v>8600</v>
      </c>
      <c r="G22" s="71" t="s">
        <v>818</v>
      </c>
      <c r="H22" s="38"/>
    </row>
    <row r="23" spans="1:8" ht="16.55" customHeight="1">
      <c r="A23" s="69" t="s">
        <v>1002</v>
      </c>
      <c r="B23" s="69" t="s">
        <v>394</v>
      </c>
      <c r="C23" s="69" t="s">
        <v>395</v>
      </c>
      <c r="D23" s="69" t="s">
        <v>68</v>
      </c>
      <c r="E23" s="69" t="s">
        <v>984</v>
      </c>
      <c r="F23" s="70">
        <v>23600</v>
      </c>
      <c r="G23" s="71" t="s">
        <v>396</v>
      </c>
      <c r="H23" s="38"/>
    </row>
    <row r="24" spans="1:8" ht="16.55" customHeight="1">
      <c r="A24" s="69" t="s">
        <v>1003</v>
      </c>
      <c r="B24" s="69" t="s">
        <v>674</v>
      </c>
      <c r="C24" s="69" t="s">
        <v>675</v>
      </c>
      <c r="D24" s="69" t="s">
        <v>1004</v>
      </c>
      <c r="E24" s="69" t="s">
        <v>984</v>
      </c>
      <c r="F24" s="70">
        <v>112900</v>
      </c>
      <c r="G24" s="71" t="s">
        <v>102</v>
      </c>
      <c r="H24" s="38"/>
    </row>
    <row r="25" spans="1:8" ht="16.55" customHeight="1">
      <c r="A25" s="69" t="s">
        <v>1005</v>
      </c>
      <c r="B25" s="69" t="s">
        <v>677</v>
      </c>
      <c r="C25" s="69" t="s">
        <v>678</v>
      </c>
      <c r="D25" s="69" t="s">
        <v>676</v>
      </c>
      <c r="E25" s="69" t="s">
        <v>984</v>
      </c>
      <c r="F25" s="70">
        <v>95300</v>
      </c>
      <c r="G25" s="71" t="s">
        <v>102</v>
      </c>
      <c r="H25" s="38"/>
    </row>
    <row r="26" spans="1:8" ht="16.55" customHeight="1">
      <c r="A26" s="69" t="s">
        <v>1006</v>
      </c>
      <c r="B26" s="69" t="s">
        <v>935</v>
      </c>
      <c r="C26" s="69" t="s">
        <v>936</v>
      </c>
      <c r="D26" s="69" t="s">
        <v>668</v>
      </c>
      <c r="E26" s="69" t="s">
        <v>984</v>
      </c>
      <c r="F26" s="70">
        <v>36400</v>
      </c>
      <c r="G26" s="71" t="s">
        <v>937</v>
      </c>
      <c r="H26" s="38"/>
    </row>
    <row r="27" spans="1:8" ht="16.55" customHeight="1">
      <c r="A27" s="69" t="s">
        <v>1007</v>
      </c>
      <c r="B27" s="69" t="s">
        <v>321</v>
      </c>
      <c r="C27" s="69" t="s">
        <v>322</v>
      </c>
      <c r="D27" s="69" t="s">
        <v>57</v>
      </c>
      <c r="E27" s="69" t="s">
        <v>984</v>
      </c>
      <c r="F27" s="70">
        <v>6600</v>
      </c>
      <c r="G27" s="71" t="s">
        <v>323</v>
      </c>
      <c r="H27" s="38"/>
    </row>
    <row r="28" spans="1:8" ht="16.55" customHeight="1">
      <c r="A28" s="69" t="s">
        <v>1008</v>
      </c>
      <c r="B28" s="69" t="s">
        <v>434</v>
      </c>
      <c r="C28" s="69" t="s">
        <v>435</v>
      </c>
      <c r="D28" s="69" t="s">
        <v>242</v>
      </c>
      <c r="E28" s="69" t="s">
        <v>984</v>
      </c>
      <c r="F28" s="70">
        <v>500</v>
      </c>
      <c r="G28" s="71" t="s">
        <v>436</v>
      </c>
      <c r="H28" s="38"/>
    </row>
    <row r="29" spans="1:8" ht="16.55" customHeight="1">
      <c r="A29" s="69" t="s">
        <v>1009</v>
      </c>
      <c r="B29" s="69" t="s">
        <v>437</v>
      </c>
      <c r="C29" s="69" t="s">
        <v>438</v>
      </c>
      <c r="D29" s="69" t="s">
        <v>414</v>
      </c>
      <c r="E29" s="69" t="s">
        <v>984</v>
      </c>
      <c r="F29" s="70">
        <v>12800</v>
      </c>
      <c r="G29" s="71" t="s">
        <v>436</v>
      </c>
      <c r="H29" s="38"/>
    </row>
    <row r="30" spans="1:8" ht="16.55" customHeight="1">
      <c r="A30" s="69" t="s">
        <v>1010</v>
      </c>
      <c r="B30" s="69" t="s">
        <v>439</v>
      </c>
      <c r="C30" s="69" t="s">
        <v>440</v>
      </c>
      <c r="D30" s="69" t="s">
        <v>68</v>
      </c>
      <c r="E30" s="69" t="s">
        <v>984</v>
      </c>
      <c r="F30" s="70">
        <v>11500</v>
      </c>
      <c r="G30" s="71" t="s">
        <v>436</v>
      </c>
      <c r="H30" s="38"/>
    </row>
    <row r="31" spans="1:8" ht="16.55" customHeight="1">
      <c r="A31" s="69" t="s">
        <v>1011</v>
      </c>
      <c r="B31" s="69" t="s">
        <v>764</v>
      </c>
      <c r="C31" s="69" t="s">
        <v>765</v>
      </c>
      <c r="D31" s="69" t="s">
        <v>57</v>
      </c>
      <c r="E31" s="69" t="s">
        <v>984</v>
      </c>
      <c r="F31" s="70">
        <v>39100</v>
      </c>
      <c r="G31" s="71" t="s">
        <v>763</v>
      </c>
      <c r="H31" s="38"/>
    </row>
    <row r="32" spans="1:8" ht="16.55" customHeight="1">
      <c r="A32" s="69" t="s">
        <v>1012</v>
      </c>
      <c r="B32" s="69" t="s">
        <v>766</v>
      </c>
      <c r="C32" s="69" t="s">
        <v>767</v>
      </c>
      <c r="D32" s="69" t="s">
        <v>57</v>
      </c>
      <c r="E32" s="69" t="s">
        <v>984</v>
      </c>
      <c r="F32" s="70">
        <v>2100</v>
      </c>
      <c r="G32" s="71" t="s">
        <v>763</v>
      </c>
      <c r="H32" s="38"/>
    </row>
    <row r="33" spans="1:8" ht="16.55" customHeight="1">
      <c r="A33" s="69" t="s">
        <v>1013</v>
      </c>
      <c r="B33" s="69" t="s">
        <v>768</v>
      </c>
      <c r="C33" s="69" t="s">
        <v>769</v>
      </c>
      <c r="D33" s="69" t="s">
        <v>320</v>
      </c>
      <c r="E33" s="69" t="s">
        <v>984</v>
      </c>
      <c r="F33" s="70">
        <v>55500</v>
      </c>
      <c r="G33" s="71" t="s">
        <v>763</v>
      </c>
      <c r="H33" s="38"/>
    </row>
    <row r="34" spans="1:8" ht="16.55" customHeight="1">
      <c r="A34" s="69" t="s">
        <v>1014</v>
      </c>
      <c r="B34" s="69" t="s">
        <v>770</v>
      </c>
      <c r="C34" s="69" t="s">
        <v>771</v>
      </c>
      <c r="D34" s="69" t="s">
        <v>712</v>
      </c>
      <c r="E34" s="69" t="s">
        <v>984</v>
      </c>
      <c r="F34" s="70">
        <v>44500</v>
      </c>
      <c r="G34" s="71" t="s">
        <v>763</v>
      </c>
      <c r="H34" s="38"/>
    </row>
    <row r="35" spans="1:8" ht="16.55" customHeight="1">
      <c r="A35" s="69" t="s">
        <v>1015</v>
      </c>
      <c r="B35" s="69" t="s">
        <v>819</v>
      </c>
      <c r="C35" s="69" t="s">
        <v>820</v>
      </c>
      <c r="D35" s="69" t="s">
        <v>54</v>
      </c>
      <c r="E35" s="69" t="s">
        <v>984</v>
      </c>
      <c r="F35" s="70">
        <v>186600</v>
      </c>
      <c r="G35" s="71" t="s">
        <v>818</v>
      </c>
      <c r="H35" s="38"/>
    </row>
    <row r="36" spans="1:8" ht="33.049999999999997" customHeight="1">
      <c r="A36" s="69" t="s">
        <v>1016</v>
      </c>
      <c r="B36" s="69" t="s">
        <v>397</v>
      </c>
      <c r="C36" s="69" t="s">
        <v>398</v>
      </c>
      <c r="D36" s="69" t="s">
        <v>54</v>
      </c>
      <c r="E36" s="69" t="s">
        <v>984</v>
      </c>
      <c r="F36" s="70">
        <v>34400</v>
      </c>
      <c r="G36" s="71" t="s">
        <v>399</v>
      </c>
      <c r="H36" s="38"/>
    </row>
    <row r="37" spans="1:8" ht="16.55" customHeight="1">
      <c r="A37" s="69" t="s">
        <v>1017</v>
      </c>
      <c r="B37" s="69" t="s">
        <v>568</v>
      </c>
      <c r="C37" s="69" t="s">
        <v>569</v>
      </c>
      <c r="D37" s="69" t="s">
        <v>68</v>
      </c>
      <c r="E37" s="69" t="s">
        <v>984</v>
      </c>
      <c r="F37" s="70">
        <v>22000</v>
      </c>
      <c r="G37" s="71" t="s">
        <v>570</v>
      </c>
      <c r="H37" s="38"/>
    </row>
    <row r="38" spans="1:8" ht="33.049999999999997" customHeight="1">
      <c r="A38" s="69" t="s">
        <v>1018</v>
      </c>
      <c r="B38" s="69" t="s">
        <v>422</v>
      </c>
      <c r="C38" s="69" t="s">
        <v>423</v>
      </c>
      <c r="D38" s="69" t="s">
        <v>242</v>
      </c>
      <c r="E38" s="69" t="s">
        <v>984</v>
      </c>
      <c r="F38" s="70">
        <v>3200</v>
      </c>
      <c r="G38" s="71" t="s">
        <v>421</v>
      </c>
      <c r="H38" s="38"/>
    </row>
    <row r="39" spans="1:8" ht="16.55" customHeight="1">
      <c r="A39" s="69" t="s">
        <v>1019</v>
      </c>
      <c r="B39" s="69" t="s">
        <v>545</v>
      </c>
      <c r="C39" s="69" t="s">
        <v>546</v>
      </c>
      <c r="D39" s="69" t="s">
        <v>68</v>
      </c>
      <c r="E39" s="69" t="s">
        <v>984</v>
      </c>
      <c r="F39" s="70">
        <v>13700</v>
      </c>
      <c r="G39" s="71" t="s">
        <v>547</v>
      </c>
      <c r="H39" s="38"/>
    </row>
    <row r="40" spans="1:8" ht="16.55" customHeight="1">
      <c r="A40" s="69" t="s">
        <v>1020</v>
      </c>
      <c r="B40" s="69" t="s">
        <v>630</v>
      </c>
      <c r="C40" s="69" t="s">
        <v>631</v>
      </c>
      <c r="D40" s="69" t="s">
        <v>57</v>
      </c>
      <c r="E40" s="69" t="s">
        <v>984</v>
      </c>
      <c r="F40" s="70">
        <v>2900</v>
      </c>
      <c r="G40" s="71" t="s">
        <v>1021</v>
      </c>
      <c r="H40" s="38"/>
    </row>
    <row r="41" spans="1:8" ht="16.55" customHeight="1">
      <c r="A41" s="69" t="s">
        <v>1022</v>
      </c>
      <c r="B41" s="69" t="s">
        <v>772</v>
      </c>
      <c r="C41" s="69" t="s">
        <v>773</v>
      </c>
      <c r="D41" s="69" t="s">
        <v>68</v>
      </c>
      <c r="E41" s="69" t="s">
        <v>984</v>
      </c>
      <c r="F41" s="70">
        <v>3200</v>
      </c>
      <c r="G41" s="71" t="s">
        <v>763</v>
      </c>
      <c r="H41" s="38"/>
    </row>
    <row r="42" spans="1:8" ht="16.55" customHeight="1">
      <c r="A42" s="69" t="s">
        <v>1023</v>
      </c>
      <c r="B42" s="69" t="s">
        <v>821</v>
      </c>
      <c r="C42" s="69" t="s">
        <v>822</v>
      </c>
      <c r="D42" s="69" t="s">
        <v>68</v>
      </c>
      <c r="E42" s="69" t="s">
        <v>984</v>
      </c>
      <c r="F42" s="70">
        <v>11600</v>
      </c>
      <c r="G42" s="71" t="s">
        <v>818</v>
      </c>
      <c r="H42" s="38"/>
    </row>
    <row r="43" spans="1:8" ht="16.55" customHeight="1">
      <c r="A43" s="69" t="s">
        <v>1024</v>
      </c>
      <c r="B43" s="69" t="s">
        <v>702</v>
      </c>
      <c r="C43" s="69" t="s">
        <v>703</v>
      </c>
      <c r="D43" s="69" t="s">
        <v>57</v>
      </c>
      <c r="E43" s="69" t="s">
        <v>984</v>
      </c>
      <c r="F43" s="70">
        <v>6300</v>
      </c>
      <c r="G43" s="71" t="s">
        <v>704</v>
      </c>
      <c r="H43" s="38"/>
    </row>
    <row r="44" spans="1:8" ht="16.55" customHeight="1">
      <c r="A44" s="69" t="s">
        <v>1025</v>
      </c>
      <c r="B44" s="69" t="s">
        <v>1026</v>
      </c>
      <c r="C44" s="69" t="s">
        <v>1027</v>
      </c>
      <c r="D44" s="69" t="s">
        <v>54</v>
      </c>
      <c r="E44" s="69" t="s">
        <v>984</v>
      </c>
      <c r="F44" s="70">
        <v>0</v>
      </c>
      <c r="G44" s="71" t="s">
        <v>897</v>
      </c>
      <c r="H44" s="38"/>
    </row>
    <row r="45" spans="1:8" ht="16.55" customHeight="1">
      <c r="A45" s="69" t="s">
        <v>1028</v>
      </c>
      <c r="B45" s="69" t="s">
        <v>679</v>
      </c>
      <c r="C45" s="69" t="s">
        <v>680</v>
      </c>
      <c r="D45" s="69" t="s">
        <v>54</v>
      </c>
      <c r="E45" s="69" t="s">
        <v>984</v>
      </c>
      <c r="F45" s="70">
        <v>33700</v>
      </c>
      <c r="G45" s="71" t="s">
        <v>102</v>
      </c>
      <c r="H45" s="38"/>
    </row>
    <row r="46" spans="1:8" ht="16.55" customHeight="1">
      <c r="A46" s="69" t="s">
        <v>1029</v>
      </c>
      <c r="B46" s="69" t="s">
        <v>938</v>
      </c>
      <c r="C46" s="69" t="s">
        <v>939</v>
      </c>
      <c r="D46" s="69" t="s">
        <v>54</v>
      </c>
      <c r="E46" s="69" t="s">
        <v>984</v>
      </c>
      <c r="F46" s="70">
        <v>64800</v>
      </c>
      <c r="G46" s="71" t="s">
        <v>937</v>
      </c>
      <c r="H46" s="38"/>
    </row>
    <row r="47" spans="1:8" ht="16.55" customHeight="1">
      <c r="A47" s="69" t="s">
        <v>1030</v>
      </c>
      <c r="B47" s="69" t="s">
        <v>749</v>
      </c>
      <c r="C47" s="69" t="s">
        <v>750</v>
      </c>
      <c r="D47" s="69" t="s">
        <v>57</v>
      </c>
      <c r="E47" s="69" t="s">
        <v>984</v>
      </c>
      <c r="F47" s="70">
        <v>15800</v>
      </c>
      <c r="G47" s="71" t="s">
        <v>145</v>
      </c>
      <c r="H47" s="38"/>
    </row>
    <row r="48" spans="1:8" ht="16.55" customHeight="1">
      <c r="A48" s="69" t="s">
        <v>1031</v>
      </c>
      <c r="B48" s="69" t="s">
        <v>493</v>
      </c>
      <c r="C48" s="69" t="s">
        <v>494</v>
      </c>
      <c r="D48" s="69" t="s">
        <v>57</v>
      </c>
      <c r="E48" s="69" t="s">
        <v>984</v>
      </c>
      <c r="F48" s="70">
        <v>76500</v>
      </c>
      <c r="G48" s="71" t="s">
        <v>492</v>
      </c>
      <c r="H48" s="38"/>
    </row>
    <row r="49" spans="1:8" ht="16.55" customHeight="1">
      <c r="A49" s="69" t="s">
        <v>1032</v>
      </c>
      <c r="B49" s="69" t="s">
        <v>1033</v>
      </c>
      <c r="C49" s="69" t="s">
        <v>1034</v>
      </c>
      <c r="D49" s="69" t="s">
        <v>54</v>
      </c>
      <c r="E49" s="69" t="s">
        <v>984</v>
      </c>
      <c r="F49" s="70">
        <v>25600</v>
      </c>
      <c r="G49" s="71" t="s">
        <v>14</v>
      </c>
      <c r="H49" s="38"/>
    </row>
    <row r="50" spans="1:8" ht="16.55" customHeight="1">
      <c r="A50" s="69" t="s">
        <v>1035</v>
      </c>
      <c r="B50" s="69" t="s">
        <v>503</v>
      </c>
      <c r="C50" s="69" t="s">
        <v>504</v>
      </c>
      <c r="D50" s="69" t="s">
        <v>68</v>
      </c>
      <c r="E50" s="69" t="s">
        <v>984</v>
      </c>
      <c r="F50" s="70">
        <v>9600</v>
      </c>
      <c r="G50" s="71" t="s">
        <v>151</v>
      </c>
      <c r="H50" s="38"/>
    </row>
    <row r="51" spans="1:8" ht="16.55" customHeight="1">
      <c r="A51" s="69" t="s">
        <v>1036</v>
      </c>
      <c r="B51" s="69" t="s">
        <v>681</v>
      </c>
      <c r="C51" s="69" t="s">
        <v>682</v>
      </c>
      <c r="D51" s="69" t="s">
        <v>68</v>
      </c>
      <c r="E51" s="69" t="s">
        <v>984</v>
      </c>
      <c r="F51" s="70">
        <v>11000</v>
      </c>
      <c r="G51" s="71" t="s">
        <v>102</v>
      </c>
      <c r="H51" s="38"/>
    </row>
    <row r="52" spans="1:8" ht="16.55" customHeight="1">
      <c r="A52" s="69" t="s">
        <v>1037</v>
      </c>
      <c r="B52" s="69" t="s">
        <v>385</v>
      </c>
      <c r="C52" s="69" t="s">
        <v>386</v>
      </c>
      <c r="D52" s="69" t="s">
        <v>68</v>
      </c>
      <c r="E52" s="69" t="s">
        <v>984</v>
      </c>
      <c r="F52" s="70">
        <v>4200</v>
      </c>
      <c r="G52" s="71" t="s">
        <v>387</v>
      </c>
      <c r="H52" s="38"/>
    </row>
    <row r="53" spans="1:8" ht="16.55" customHeight="1">
      <c r="A53" s="69" t="s">
        <v>1038</v>
      </c>
      <c r="B53" s="69" t="s">
        <v>268</v>
      </c>
      <c r="C53" s="69" t="s">
        <v>269</v>
      </c>
      <c r="D53" s="69" t="s">
        <v>68</v>
      </c>
      <c r="E53" s="69" t="s">
        <v>984</v>
      </c>
      <c r="F53" s="70">
        <v>6100</v>
      </c>
      <c r="G53" s="71" t="s">
        <v>14</v>
      </c>
      <c r="H53" s="38"/>
    </row>
    <row r="54" spans="1:8" ht="16.55" customHeight="1">
      <c r="A54" s="69" t="s">
        <v>1039</v>
      </c>
      <c r="B54" s="69" t="s">
        <v>895</v>
      </c>
      <c r="C54" s="69" t="s">
        <v>896</v>
      </c>
      <c r="D54" s="69" t="s">
        <v>74</v>
      </c>
      <c r="E54" s="69" t="s">
        <v>984</v>
      </c>
      <c r="F54" s="70">
        <v>80900</v>
      </c>
      <c r="G54" s="71" t="s">
        <v>897</v>
      </c>
      <c r="H54" s="38"/>
    </row>
    <row r="55" spans="1:8" ht="33.049999999999997" customHeight="1">
      <c r="A55" s="69" t="s">
        <v>1040</v>
      </c>
      <c r="B55" s="69" t="s">
        <v>495</v>
      </c>
      <c r="C55" s="69" t="s">
        <v>496</v>
      </c>
      <c r="D55" s="69" t="s">
        <v>374</v>
      </c>
      <c r="E55" s="69" t="s">
        <v>984</v>
      </c>
      <c r="F55" s="70">
        <v>2500</v>
      </c>
      <c r="G55" s="71" t="s">
        <v>492</v>
      </c>
      <c r="H55" s="38"/>
    </row>
    <row r="56" spans="1:8" ht="16.55" customHeight="1">
      <c r="A56" s="69" t="s">
        <v>1041</v>
      </c>
      <c r="B56" s="69" t="s">
        <v>298</v>
      </c>
      <c r="C56" s="69" t="s">
        <v>299</v>
      </c>
      <c r="D56" s="69" t="s">
        <v>54</v>
      </c>
      <c r="E56" s="69" t="s">
        <v>984</v>
      </c>
      <c r="F56" s="70">
        <v>58100</v>
      </c>
      <c r="G56" s="71" t="s">
        <v>300</v>
      </c>
      <c r="H56" s="38"/>
    </row>
    <row r="57" spans="1:8" ht="16.55" customHeight="1">
      <c r="A57" s="69" t="s">
        <v>1042</v>
      </c>
      <c r="B57" s="69" t="s">
        <v>898</v>
      </c>
      <c r="C57" s="69" t="s">
        <v>899</v>
      </c>
      <c r="D57" s="69" t="s">
        <v>54</v>
      </c>
      <c r="E57" s="69" t="s">
        <v>984</v>
      </c>
      <c r="F57" s="70">
        <v>17200</v>
      </c>
      <c r="G57" s="71" t="s">
        <v>897</v>
      </c>
      <c r="H57" s="38"/>
    </row>
    <row r="58" spans="1:8" ht="16.55" customHeight="1">
      <c r="A58" s="69" t="s">
        <v>1043</v>
      </c>
      <c r="B58" s="69" t="s">
        <v>466</v>
      </c>
      <c r="C58" s="69" t="s">
        <v>467</v>
      </c>
      <c r="D58" s="69" t="s">
        <v>57</v>
      </c>
      <c r="E58" s="69" t="s">
        <v>984</v>
      </c>
      <c r="F58" s="70">
        <v>48500</v>
      </c>
      <c r="G58" s="71" t="s">
        <v>29</v>
      </c>
      <c r="H58" s="38"/>
    </row>
    <row r="59" spans="1:8" ht="16.55" customHeight="1">
      <c r="A59" s="69" t="s">
        <v>1044</v>
      </c>
      <c r="B59" s="69" t="s">
        <v>1045</v>
      </c>
      <c r="C59" s="69" t="s">
        <v>1046</v>
      </c>
      <c r="D59" s="69" t="s">
        <v>57</v>
      </c>
      <c r="E59" s="69" t="s">
        <v>984</v>
      </c>
      <c r="F59" s="70">
        <v>1900</v>
      </c>
      <c r="G59" s="71" t="s">
        <v>29</v>
      </c>
      <c r="H59" s="38"/>
    </row>
    <row r="60" spans="1:8" ht="16.55" customHeight="1">
      <c r="A60" s="69" t="s">
        <v>1047</v>
      </c>
      <c r="B60" s="69" t="s">
        <v>470</v>
      </c>
      <c r="C60" s="69" t="s">
        <v>471</v>
      </c>
      <c r="D60" s="69" t="s">
        <v>68</v>
      </c>
      <c r="E60" s="69" t="s">
        <v>984</v>
      </c>
      <c r="F60" s="70">
        <v>30800</v>
      </c>
      <c r="G60" s="71" t="s">
        <v>29</v>
      </c>
      <c r="H60" s="38"/>
    </row>
    <row r="61" spans="1:8" ht="16.55" customHeight="1">
      <c r="A61" s="69" t="s">
        <v>1048</v>
      </c>
      <c r="B61" s="69" t="s">
        <v>472</v>
      </c>
      <c r="C61" s="69" t="s">
        <v>473</v>
      </c>
      <c r="D61" s="69" t="s">
        <v>57</v>
      </c>
      <c r="E61" s="69" t="s">
        <v>984</v>
      </c>
      <c r="F61" s="70">
        <v>3900</v>
      </c>
      <c r="G61" s="71" t="s">
        <v>29</v>
      </c>
      <c r="H61" s="38"/>
    </row>
    <row r="62" spans="1:8" ht="16.55" customHeight="1">
      <c r="A62" s="69" t="s">
        <v>1049</v>
      </c>
      <c r="B62" s="69" t="s">
        <v>948</v>
      </c>
      <c r="C62" s="69" t="s">
        <v>949</v>
      </c>
      <c r="D62" s="69" t="s">
        <v>74</v>
      </c>
      <c r="E62" s="69" t="s">
        <v>984</v>
      </c>
      <c r="F62" s="70">
        <v>44200</v>
      </c>
      <c r="G62" s="71" t="s">
        <v>950</v>
      </c>
      <c r="H62" s="38"/>
    </row>
    <row r="63" spans="1:8" ht="16.55" customHeight="1">
      <c r="A63" s="69" t="s">
        <v>1050</v>
      </c>
      <c r="B63" s="69" t="s">
        <v>339</v>
      </c>
      <c r="C63" s="69" t="s">
        <v>340</v>
      </c>
      <c r="D63" s="69" t="s">
        <v>57</v>
      </c>
      <c r="E63" s="69" t="s">
        <v>984</v>
      </c>
      <c r="F63" s="70">
        <v>12900</v>
      </c>
      <c r="G63" s="71" t="s">
        <v>338</v>
      </c>
      <c r="H63" s="38"/>
    </row>
    <row r="64" spans="1:8" ht="16.55" customHeight="1">
      <c r="A64" s="69" t="s">
        <v>1051</v>
      </c>
      <c r="B64" s="69" t="s">
        <v>1052</v>
      </c>
      <c r="C64" s="69" t="s">
        <v>1053</v>
      </c>
      <c r="D64" s="69" t="s">
        <v>1054</v>
      </c>
      <c r="E64" s="69" t="s">
        <v>984</v>
      </c>
      <c r="F64" s="70">
        <v>0</v>
      </c>
      <c r="G64" s="71" t="s">
        <v>897</v>
      </c>
      <c r="H64" s="38"/>
    </row>
    <row r="65" spans="1:8" ht="16.55" customHeight="1">
      <c r="A65" s="69" t="s">
        <v>1055</v>
      </c>
      <c r="B65" s="69" t="s">
        <v>424</v>
      </c>
      <c r="C65" s="69" t="s">
        <v>425</v>
      </c>
      <c r="D65" s="69" t="s">
        <v>68</v>
      </c>
      <c r="E65" s="69" t="s">
        <v>984</v>
      </c>
      <c r="F65" s="70">
        <v>44700</v>
      </c>
      <c r="G65" s="71" t="s">
        <v>421</v>
      </c>
      <c r="H65" s="38"/>
    </row>
    <row r="66" spans="1:8" ht="16.55" customHeight="1">
      <c r="A66" s="69" t="s">
        <v>1056</v>
      </c>
      <c r="B66" s="69" t="s">
        <v>632</v>
      </c>
      <c r="C66" s="69" t="s">
        <v>633</v>
      </c>
      <c r="D66" s="69" t="s">
        <v>68</v>
      </c>
      <c r="E66" s="69" t="s">
        <v>984</v>
      </c>
      <c r="F66" s="70">
        <v>8600</v>
      </c>
      <c r="G66" s="71" t="s">
        <v>1021</v>
      </c>
      <c r="H66" s="38"/>
    </row>
    <row r="67" spans="1:8" ht="16.55" customHeight="1">
      <c r="A67" s="69" t="s">
        <v>1057</v>
      </c>
      <c r="B67" s="69" t="s">
        <v>289</v>
      </c>
      <c r="C67" s="69" t="s">
        <v>290</v>
      </c>
      <c r="D67" s="69" t="s">
        <v>57</v>
      </c>
      <c r="E67" s="69" t="s">
        <v>984</v>
      </c>
      <c r="F67" s="70">
        <v>24300</v>
      </c>
      <c r="G67" s="71" t="s">
        <v>291</v>
      </c>
      <c r="H67" s="38"/>
    </row>
    <row r="68" spans="1:8" ht="16.55" customHeight="1">
      <c r="A68" s="69" t="s">
        <v>1058</v>
      </c>
      <c r="B68" s="69" t="s">
        <v>1059</v>
      </c>
      <c r="C68" s="69" t="s">
        <v>1060</v>
      </c>
      <c r="D68" s="69" t="s">
        <v>68</v>
      </c>
      <c r="E68" s="69" t="s">
        <v>984</v>
      </c>
      <c r="F68" s="70">
        <v>10000</v>
      </c>
      <c r="G68" s="71" t="s">
        <v>421</v>
      </c>
      <c r="H68" s="38"/>
    </row>
    <row r="69" spans="1:8" ht="33.049999999999997" customHeight="1">
      <c r="A69" s="69" t="s">
        <v>1061</v>
      </c>
      <c r="B69" s="69" t="s">
        <v>1062</v>
      </c>
      <c r="C69" s="69" t="s">
        <v>1063</v>
      </c>
      <c r="D69" s="69" t="s">
        <v>54</v>
      </c>
      <c r="E69" s="69" t="s">
        <v>984</v>
      </c>
      <c r="F69" s="70">
        <v>3600</v>
      </c>
      <c r="G69" s="71" t="s">
        <v>818</v>
      </c>
      <c r="H69" s="38"/>
    </row>
    <row r="70" spans="1:8" ht="16.55" customHeight="1">
      <c r="A70" s="69" t="s">
        <v>1064</v>
      </c>
      <c r="B70" s="69" t="s">
        <v>601</v>
      </c>
      <c r="C70" s="69" t="s">
        <v>602</v>
      </c>
      <c r="D70" s="69" t="s">
        <v>320</v>
      </c>
      <c r="E70" s="69" t="s">
        <v>984</v>
      </c>
      <c r="F70" s="70">
        <v>109900</v>
      </c>
      <c r="G70" s="71" t="s">
        <v>149</v>
      </c>
      <c r="H70" s="38"/>
    </row>
    <row r="71" spans="1:8" ht="16.55" customHeight="1">
      <c r="A71" s="69" t="s">
        <v>1065</v>
      </c>
      <c r="B71" s="69" t="s">
        <v>1066</v>
      </c>
      <c r="C71" s="69" t="s">
        <v>1067</v>
      </c>
      <c r="D71" s="69" t="s">
        <v>54</v>
      </c>
      <c r="E71" s="69" t="s">
        <v>984</v>
      </c>
      <c r="F71" s="70">
        <v>57000</v>
      </c>
      <c r="G71" s="71" t="s">
        <v>961</v>
      </c>
      <c r="H71" s="38"/>
    </row>
    <row r="72" spans="1:8" ht="16.55" customHeight="1">
      <c r="A72" s="69" t="s">
        <v>1068</v>
      </c>
      <c r="B72" s="69" t="s">
        <v>793</v>
      </c>
      <c r="C72" s="69" t="s">
        <v>794</v>
      </c>
      <c r="D72" s="69" t="s">
        <v>54</v>
      </c>
      <c r="E72" s="69" t="s">
        <v>984</v>
      </c>
      <c r="F72" s="70">
        <v>63400</v>
      </c>
      <c r="G72" s="71" t="s">
        <v>1069</v>
      </c>
      <c r="H72" s="38"/>
    </row>
    <row r="73" spans="1:8" ht="16.55" customHeight="1">
      <c r="A73" s="69" t="s">
        <v>1070</v>
      </c>
      <c r="B73" s="69" t="s">
        <v>867</v>
      </c>
      <c r="C73" s="69" t="s">
        <v>868</v>
      </c>
      <c r="D73" s="69" t="s">
        <v>57</v>
      </c>
      <c r="E73" s="69" t="s">
        <v>984</v>
      </c>
      <c r="F73" s="70">
        <v>23000</v>
      </c>
      <c r="G73" s="71" t="s">
        <v>864</v>
      </c>
      <c r="H73" s="38"/>
    </row>
    <row r="74" spans="1:8" ht="16.55" customHeight="1">
      <c r="A74" s="69" t="s">
        <v>1071</v>
      </c>
      <c r="B74" s="69" t="s">
        <v>571</v>
      </c>
      <c r="C74" s="69" t="s">
        <v>572</v>
      </c>
      <c r="D74" s="69" t="s">
        <v>68</v>
      </c>
      <c r="E74" s="69" t="s">
        <v>984</v>
      </c>
      <c r="F74" s="70">
        <v>19400</v>
      </c>
      <c r="G74" s="71" t="s">
        <v>570</v>
      </c>
      <c r="H74" s="38"/>
    </row>
    <row r="75" spans="1:8" ht="16.55" customHeight="1">
      <c r="A75" s="69" t="s">
        <v>1072</v>
      </c>
      <c r="B75" s="69" t="s">
        <v>1073</v>
      </c>
      <c r="C75" s="69" t="s">
        <v>1074</v>
      </c>
      <c r="D75" s="69" t="s">
        <v>68</v>
      </c>
      <c r="E75" s="69" t="s">
        <v>984</v>
      </c>
      <c r="F75" s="70">
        <v>24100</v>
      </c>
      <c r="G75" s="71" t="s">
        <v>387</v>
      </c>
      <c r="H75" s="38"/>
    </row>
    <row r="76" spans="1:8" ht="16.55" customHeight="1">
      <c r="A76" s="69" t="s">
        <v>1075</v>
      </c>
      <c r="B76" s="69" t="s">
        <v>603</v>
      </c>
      <c r="C76" s="69" t="s">
        <v>604</v>
      </c>
      <c r="D76" s="69" t="s">
        <v>320</v>
      </c>
      <c r="E76" s="69" t="s">
        <v>984</v>
      </c>
      <c r="F76" s="70">
        <v>42800</v>
      </c>
      <c r="G76" s="71" t="s">
        <v>149</v>
      </c>
      <c r="H76" s="38"/>
    </row>
    <row r="77" spans="1:8" ht="16.55" customHeight="1">
      <c r="A77" s="69" t="s">
        <v>1076</v>
      </c>
      <c r="B77" s="69" t="s">
        <v>705</v>
      </c>
      <c r="C77" s="69" t="s">
        <v>706</v>
      </c>
      <c r="D77" s="69" t="s">
        <v>68</v>
      </c>
      <c r="E77" s="69" t="s">
        <v>984</v>
      </c>
      <c r="F77" s="70">
        <v>18900</v>
      </c>
      <c r="G77" s="71" t="s">
        <v>704</v>
      </c>
      <c r="H77" s="38"/>
    </row>
    <row r="78" spans="1:8" ht="16.55" customHeight="1">
      <c r="A78" s="69" t="s">
        <v>1077</v>
      </c>
      <c r="B78" s="69" t="s">
        <v>474</v>
      </c>
      <c r="C78" s="69" t="s">
        <v>475</v>
      </c>
      <c r="D78" s="69" t="s">
        <v>57</v>
      </c>
      <c r="E78" s="69" t="s">
        <v>984</v>
      </c>
      <c r="F78" s="70">
        <v>28800</v>
      </c>
      <c r="G78" s="71" t="s">
        <v>29</v>
      </c>
      <c r="H78" s="38"/>
    </row>
    <row r="79" spans="1:8" ht="16.55" customHeight="1">
      <c r="A79" s="69" t="s">
        <v>1078</v>
      </c>
      <c r="B79" s="69" t="s">
        <v>951</v>
      </c>
      <c r="C79" s="69" t="s">
        <v>952</v>
      </c>
      <c r="D79" s="69" t="s">
        <v>54</v>
      </c>
      <c r="E79" s="69" t="s">
        <v>984</v>
      </c>
      <c r="F79" s="70">
        <v>32800</v>
      </c>
      <c r="G79" s="71" t="s">
        <v>950</v>
      </c>
      <c r="H79" s="38"/>
    </row>
    <row r="80" spans="1:8" ht="16.55" customHeight="1">
      <c r="A80" s="69" t="s">
        <v>1079</v>
      </c>
      <c r="B80" s="69" t="s">
        <v>358</v>
      </c>
      <c r="C80" s="69" t="s">
        <v>359</v>
      </c>
      <c r="D80" s="69" t="s">
        <v>68</v>
      </c>
      <c r="E80" s="69" t="s">
        <v>984</v>
      </c>
      <c r="F80" s="70">
        <v>23100</v>
      </c>
      <c r="G80" s="71" t="s">
        <v>14</v>
      </c>
      <c r="H80" s="38"/>
    </row>
    <row r="81" spans="1:8" ht="16.55" customHeight="1">
      <c r="A81" s="69" t="s">
        <v>1080</v>
      </c>
      <c r="B81" s="69" t="s">
        <v>548</v>
      </c>
      <c r="C81" s="69" t="s">
        <v>549</v>
      </c>
      <c r="D81" s="69" t="s">
        <v>54</v>
      </c>
      <c r="E81" s="69" t="s">
        <v>984</v>
      </c>
      <c r="F81" s="70">
        <v>10800</v>
      </c>
      <c r="G81" s="71" t="s">
        <v>547</v>
      </c>
      <c r="H81" s="38"/>
    </row>
    <row r="82" spans="1:8" ht="16.55" customHeight="1">
      <c r="A82" s="69" t="s">
        <v>1081</v>
      </c>
      <c r="B82" s="69" t="s">
        <v>478</v>
      </c>
      <c r="C82" s="69" t="s">
        <v>479</v>
      </c>
      <c r="D82" s="69" t="s">
        <v>57</v>
      </c>
      <c r="E82" s="69" t="s">
        <v>984</v>
      </c>
      <c r="F82" s="70">
        <v>36500</v>
      </c>
      <c r="G82" s="71" t="s">
        <v>29</v>
      </c>
      <c r="H82" s="38"/>
    </row>
    <row r="83" spans="1:8" ht="16.55" customHeight="1">
      <c r="A83" s="69" t="s">
        <v>1082</v>
      </c>
      <c r="B83" s="69" t="s">
        <v>480</v>
      </c>
      <c r="C83" s="69" t="s">
        <v>481</v>
      </c>
      <c r="D83" s="69" t="s">
        <v>68</v>
      </c>
      <c r="E83" s="69" t="s">
        <v>984</v>
      </c>
      <c r="F83" s="70">
        <v>14800</v>
      </c>
      <c r="G83" s="71" t="s">
        <v>29</v>
      </c>
      <c r="H83" s="38"/>
    </row>
    <row r="84" spans="1:8" ht="16.55" customHeight="1">
      <c r="A84" s="69" t="s">
        <v>1083</v>
      </c>
      <c r="B84" s="69" t="s">
        <v>482</v>
      </c>
      <c r="C84" s="69" t="s">
        <v>483</v>
      </c>
      <c r="D84" s="69" t="s">
        <v>57</v>
      </c>
      <c r="E84" s="69" t="s">
        <v>984</v>
      </c>
      <c r="F84" s="70">
        <v>20300</v>
      </c>
      <c r="G84" s="71" t="s">
        <v>29</v>
      </c>
      <c r="H84" s="38"/>
    </row>
    <row r="85" spans="1:8" ht="16.55" customHeight="1">
      <c r="A85" s="69" t="s">
        <v>1084</v>
      </c>
      <c r="B85" s="69" t="s">
        <v>301</v>
      </c>
      <c r="C85" s="69" t="s">
        <v>302</v>
      </c>
      <c r="D85" s="69" t="s">
        <v>303</v>
      </c>
      <c r="E85" s="69" t="s">
        <v>984</v>
      </c>
      <c r="F85" s="70">
        <v>131700</v>
      </c>
      <c r="G85" s="71" t="s">
        <v>300</v>
      </c>
      <c r="H85" s="38"/>
    </row>
    <row r="86" spans="1:8" ht="16.55" customHeight="1">
      <c r="A86" s="69" t="s">
        <v>1085</v>
      </c>
      <c r="B86" s="69" t="s">
        <v>1086</v>
      </c>
      <c r="C86" s="69" t="s">
        <v>1087</v>
      </c>
      <c r="D86" s="69" t="s">
        <v>68</v>
      </c>
      <c r="E86" s="69" t="s">
        <v>984</v>
      </c>
      <c r="F86" s="70">
        <v>0</v>
      </c>
      <c r="G86" s="71" t="s">
        <v>300</v>
      </c>
      <c r="H86" s="38"/>
    </row>
    <row r="87" spans="1:8" ht="16.55" customHeight="1">
      <c r="A87" s="69" t="s">
        <v>1088</v>
      </c>
      <c r="B87" s="69" t="s">
        <v>1089</v>
      </c>
      <c r="C87" s="69" t="s">
        <v>1090</v>
      </c>
      <c r="D87" s="69" t="s">
        <v>54</v>
      </c>
      <c r="E87" s="69" t="s">
        <v>984</v>
      </c>
      <c r="F87" s="70">
        <v>32900</v>
      </c>
      <c r="G87" s="71" t="s">
        <v>930</v>
      </c>
      <c r="H87" s="38"/>
    </row>
    <row r="88" spans="1:8" ht="16.55" customHeight="1">
      <c r="A88" s="69" t="s">
        <v>1091</v>
      </c>
      <c r="B88" s="69" t="s">
        <v>497</v>
      </c>
      <c r="C88" s="69" t="s">
        <v>498</v>
      </c>
      <c r="D88" s="69" t="s">
        <v>57</v>
      </c>
      <c r="E88" s="69" t="s">
        <v>984</v>
      </c>
      <c r="F88" s="70">
        <v>27000</v>
      </c>
      <c r="G88" s="71" t="s">
        <v>492</v>
      </c>
      <c r="H88" s="38"/>
    </row>
    <row r="89" spans="1:8" ht="16.55" customHeight="1">
      <c r="A89" s="69" t="s">
        <v>1092</v>
      </c>
      <c r="B89" s="69" t="s">
        <v>441</v>
      </c>
      <c r="C89" s="69" t="s">
        <v>442</v>
      </c>
      <c r="D89" s="69" t="s">
        <v>57</v>
      </c>
      <c r="E89" s="69" t="s">
        <v>984</v>
      </c>
      <c r="F89" s="70">
        <v>15700</v>
      </c>
      <c r="G89" s="71" t="s">
        <v>436</v>
      </c>
      <c r="H89" s="38"/>
    </row>
    <row r="90" spans="1:8" ht="16.55" customHeight="1">
      <c r="A90" s="69" t="s">
        <v>1093</v>
      </c>
      <c r="B90" s="69" t="s">
        <v>444</v>
      </c>
      <c r="C90" s="69" t="s">
        <v>445</v>
      </c>
      <c r="D90" s="69" t="s">
        <v>68</v>
      </c>
      <c r="E90" s="69" t="s">
        <v>984</v>
      </c>
      <c r="F90" s="70">
        <v>7200</v>
      </c>
      <c r="G90" s="71" t="s">
        <v>436</v>
      </c>
      <c r="H90" s="38"/>
    </row>
    <row r="91" spans="1:8" ht="16.55" customHeight="1">
      <c r="A91" s="69" t="s">
        <v>1094</v>
      </c>
      <c r="B91" s="69" t="s">
        <v>900</v>
      </c>
      <c r="C91" s="69" t="s">
        <v>901</v>
      </c>
      <c r="D91" s="69" t="s">
        <v>74</v>
      </c>
      <c r="E91" s="69" t="s">
        <v>984</v>
      </c>
      <c r="F91" s="70">
        <v>100700</v>
      </c>
      <c r="G91" s="71" t="s">
        <v>897</v>
      </c>
      <c r="H91" s="38"/>
    </row>
    <row r="92" spans="1:8" ht="16.55" customHeight="1">
      <c r="A92" s="69" t="s">
        <v>1095</v>
      </c>
      <c r="B92" s="69" t="s">
        <v>1096</v>
      </c>
      <c r="C92" s="69" t="s">
        <v>1097</v>
      </c>
      <c r="D92" s="69" t="s">
        <v>54</v>
      </c>
      <c r="E92" s="69" t="s">
        <v>984</v>
      </c>
      <c r="F92" s="70">
        <v>0</v>
      </c>
      <c r="G92" s="71" t="s">
        <v>897</v>
      </c>
      <c r="H92" s="38"/>
    </row>
    <row r="93" spans="1:8" ht="16.55" customHeight="1">
      <c r="A93" s="69" t="s">
        <v>1098</v>
      </c>
      <c r="B93" s="69" t="s">
        <v>446</v>
      </c>
      <c r="C93" s="69" t="s">
        <v>447</v>
      </c>
      <c r="D93" s="69" t="s">
        <v>68</v>
      </c>
      <c r="E93" s="69" t="s">
        <v>984</v>
      </c>
      <c r="F93" s="70">
        <v>22100</v>
      </c>
      <c r="G93" s="71" t="s">
        <v>436</v>
      </c>
      <c r="H93" s="38"/>
    </row>
    <row r="94" spans="1:8" ht="16.55" customHeight="1">
      <c r="A94" s="69" t="s">
        <v>1099</v>
      </c>
      <c r="B94" s="69" t="s">
        <v>524</v>
      </c>
      <c r="C94" s="69" t="s">
        <v>525</v>
      </c>
      <c r="D94" s="69" t="s">
        <v>57</v>
      </c>
      <c r="E94" s="69" t="s">
        <v>984</v>
      </c>
      <c r="F94" s="70">
        <v>32400</v>
      </c>
      <c r="G94" s="71" t="s">
        <v>136</v>
      </c>
      <c r="H94" s="38"/>
    </row>
    <row r="95" spans="1:8" ht="16.55" customHeight="1">
      <c r="A95" s="69" t="s">
        <v>1100</v>
      </c>
      <c r="B95" s="69" t="s">
        <v>869</v>
      </c>
      <c r="C95" s="69" t="s">
        <v>870</v>
      </c>
      <c r="D95" s="69" t="s">
        <v>671</v>
      </c>
      <c r="E95" s="69" t="s">
        <v>984</v>
      </c>
      <c r="F95" s="70">
        <v>40700</v>
      </c>
      <c r="G95" s="71" t="s">
        <v>864</v>
      </c>
      <c r="H95" s="38"/>
    </row>
    <row r="96" spans="1:8" ht="16.55" customHeight="1">
      <c r="A96" s="69" t="s">
        <v>1101</v>
      </c>
      <c r="B96" s="69" t="s">
        <v>796</v>
      </c>
      <c r="C96" s="69" t="s">
        <v>797</v>
      </c>
      <c r="D96" s="69" t="s">
        <v>57</v>
      </c>
      <c r="E96" s="69" t="s">
        <v>984</v>
      </c>
      <c r="F96" s="70">
        <v>14000</v>
      </c>
      <c r="G96" s="71" t="s">
        <v>1069</v>
      </c>
      <c r="H96" s="38"/>
    </row>
    <row r="97" spans="1:8" ht="16.55" customHeight="1">
      <c r="A97" s="69" t="s">
        <v>1102</v>
      </c>
      <c r="B97" s="69" t="s">
        <v>341</v>
      </c>
      <c r="C97" s="69" t="s">
        <v>342</v>
      </c>
      <c r="D97" s="69" t="s">
        <v>57</v>
      </c>
      <c r="E97" s="69" t="s">
        <v>984</v>
      </c>
      <c r="F97" s="70">
        <v>45600</v>
      </c>
      <c r="G97" s="71" t="s">
        <v>338</v>
      </c>
      <c r="H97" s="38"/>
    </row>
    <row r="98" spans="1:8" ht="16.55" customHeight="1">
      <c r="A98" s="69" t="s">
        <v>1103</v>
      </c>
      <c r="B98" s="69" t="s">
        <v>343</v>
      </c>
      <c r="C98" s="69" t="s">
        <v>344</v>
      </c>
      <c r="D98" s="69" t="s">
        <v>74</v>
      </c>
      <c r="E98" s="69" t="s">
        <v>984</v>
      </c>
      <c r="F98" s="70">
        <v>70200</v>
      </c>
      <c r="G98" s="71" t="s">
        <v>338</v>
      </c>
      <c r="H98" s="38"/>
    </row>
    <row r="99" spans="1:8" ht="16.55" customHeight="1">
      <c r="A99" s="69" t="s">
        <v>1104</v>
      </c>
      <c r="B99" s="69" t="s">
        <v>345</v>
      </c>
      <c r="C99" s="69" t="s">
        <v>346</v>
      </c>
      <c r="D99" s="69" t="s">
        <v>54</v>
      </c>
      <c r="E99" s="69" t="s">
        <v>984</v>
      </c>
      <c r="F99" s="70">
        <v>54400</v>
      </c>
      <c r="G99" s="71" t="s">
        <v>338</v>
      </c>
      <c r="H99" s="38"/>
    </row>
    <row r="100" spans="1:8" ht="16.55" customHeight="1">
      <c r="A100" s="69" t="s">
        <v>1105</v>
      </c>
      <c r="B100" s="69" t="s">
        <v>825</v>
      </c>
      <c r="C100" s="69" t="s">
        <v>826</v>
      </c>
      <c r="D100" s="69" t="s">
        <v>57</v>
      </c>
      <c r="E100" s="69" t="s">
        <v>984</v>
      </c>
      <c r="F100" s="70">
        <v>15500</v>
      </c>
      <c r="G100" s="71" t="s">
        <v>818</v>
      </c>
      <c r="H100" s="38"/>
    </row>
    <row r="101" spans="1:8" ht="16.55" customHeight="1">
      <c r="A101" s="69" t="s">
        <v>1106</v>
      </c>
      <c r="B101" s="69" t="s">
        <v>1107</v>
      </c>
      <c r="C101" s="69" t="s">
        <v>1108</v>
      </c>
      <c r="D101" s="69" t="s">
        <v>374</v>
      </c>
      <c r="E101" s="69" t="s">
        <v>984</v>
      </c>
      <c r="F101" s="70">
        <v>0</v>
      </c>
      <c r="G101" s="71" t="s">
        <v>151</v>
      </c>
      <c r="H101" s="38"/>
    </row>
    <row r="102" spans="1:8" ht="16.55" customHeight="1">
      <c r="A102" s="69" t="s">
        <v>1109</v>
      </c>
      <c r="B102" s="69" t="s">
        <v>916</v>
      </c>
      <c r="C102" s="69" t="s">
        <v>917</v>
      </c>
      <c r="D102" s="69" t="s">
        <v>54</v>
      </c>
      <c r="E102" s="69" t="s">
        <v>984</v>
      </c>
      <c r="F102" s="70">
        <v>30300</v>
      </c>
      <c r="G102" s="71" t="s">
        <v>864</v>
      </c>
      <c r="H102" s="38"/>
    </row>
    <row r="103" spans="1:8" ht="16.55" customHeight="1">
      <c r="A103" s="69" t="s">
        <v>1110</v>
      </c>
      <c r="B103" s="69" t="s">
        <v>798</v>
      </c>
      <c r="C103" s="69" t="s">
        <v>799</v>
      </c>
      <c r="D103" s="69" t="s">
        <v>54</v>
      </c>
      <c r="E103" s="69" t="s">
        <v>984</v>
      </c>
      <c r="F103" s="70">
        <v>108100</v>
      </c>
      <c r="G103" s="71" t="s">
        <v>1069</v>
      </c>
      <c r="H103" s="38"/>
    </row>
    <row r="104" spans="1:8" ht="16.55" customHeight="1">
      <c r="A104" s="69" t="s">
        <v>1111</v>
      </c>
      <c r="B104" s="69" t="s">
        <v>902</v>
      </c>
      <c r="C104" s="69" t="s">
        <v>903</v>
      </c>
      <c r="D104" s="69" t="s">
        <v>57</v>
      </c>
      <c r="E104" s="69" t="s">
        <v>984</v>
      </c>
      <c r="F104" s="70">
        <v>34800</v>
      </c>
      <c r="G104" s="71" t="s">
        <v>897</v>
      </c>
      <c r="H104" s="38"/>
    </row>
    <row r="105" spans="1:8" ht="16.55" customHeight="1">
      <c r="A105" s="69" t="s">
        <v>1112</v>
      </c>
      <c r="B105" s="69" t="s">
        <v>904</v>
      </c>
      <c r="C105" s="69" t="s">
        <v>905</v>
      </c>
      <c r="D105" s="69" t="s">
        <v>54</v>
      </c>
      <c r="E105" s="69" t="s">
        <v>984</v>
      </c>
      <c r="F105" s="70">
        <v>34200</v>
      </c>
      <c r="G105" s="71" t="s">
        <v>897</v>
      </c>
      <c r="H105" s="38"/>
    </row>
    <row r="106" spans="1:8" ht="49.6" customHeight="1">
      <c r="A106" s="69" t="s">
        <v>1113</v>
      </c>
      <c r="B106" s="69" t="s">
        <v>1114</v>
      </c>
      <c r="C106" s="69" t="s">
        <v>708</v>
      </c>
      <c r="D106" s="69" t="s">
        <v>709</v>
      </c>
      <c r="E106" s="69" t="s">
        <v>984</v>
      </c>
      <c r="F106" s="70">
        <v>5500</v>
      </c>
      <c r="G106" s="71" t="s">
        <v>704</v>
      </c>
      <c r="H106" s="38"/>
    </row>
    <row r="107" spans="1:8" ht="16.55" customHeight="1">
      <c r="A107" s="69" t="s">
        <v>1115</v>
      </c>
      <c r="B107" s="69" t="s">
        <v>710</v>
      </c>
      <c r="C107" s="69" t="s">
        <v>711</v>
      </c>
      <c r="D107" s="69" t="s">
        <v>712</v>
      </c>
      <c r="E107" s="69" t="s">
        <v>984</v>
      </c>
      <c r="F107" s="70">
        <v>1600</v>
      </c>
      <c r="G107" s="71" t="s">
        <v>704</v>
      </c>
      <c r="H107" s="38"/>
    </row>
    <row r="108" spans="1:8" ht="16.55" customHeight="1">
      <c r="A108" s="69" t="s">
        <v>1116</v>
      </c>
      <c r="B108" s="69" t="s">
        <v>713</v>
      </c>
      <c r="C108" s="69" t="s">
        <v>714</v>
      </c>
      <c r="D108" s="69" t="s">
        <v>320</v>
      </c>
      <c r="E108" s="69" t="s">
        <v>984</v>
      </c>
      <c r="F108" s="70">
        <v>90700</v>
      </c>
      <c r="G108" s="71" t="s">
        <v>704</v>
      </c>
      <c r="H108" s="38"/>
    </row>
    <row r="109" spans="1:8" ht="16.55" customHeight="1">
      <c r="A109" s="69" t="s">
        <v>1117</v>
      </c>
      <c r="B109" s="69" t="s">
        <v>774</v>
      </c>
      <c r="C109" s="69" t="s">
        <v>775</v>
      </c>
      <c r="D109" s="69" t="s">
        <v>57</v>
      </c>
      <c r="E109" s="69" t="s">
        <v>984</v>
      </c>
      <c r="F109" s="70">
        <v>5600</v>
      </c>
      <c r="G109" s="71" t="s">
        <v>763</v>
      </c>
      <c r="H109" s="38"/>
    </row>
    <row r="110" spans="1:8" ht="16.55" customHeight="1">
      <c r="A110" s="69" t="s">
        <v>1118</v>
      </c>
      <c r="B110" s="69" t="s">
        <v>776</v>
      </c>
      <c r="C110" s="69" t="s">
        <v>777</v>
      </c>
      <c r="D110" s="69" t="s">
        <v>54</v>
      </c>
      <c r="E110" s="69" t="s">
        <v>984</v>
      </c>
      <c r="F110" s="70">
        <v>9500</v>
      </c>
      <c r="G110" s="71" t="s">
        <v>763</v>
      </c>
      <c r="H110" s="38"/>
    </row>
    <row r="111" spans="1:8" ht="16.55" customHeight="1">
      <c r="A111" s="69" t="s">
        <v>1119</v>
      </c>
      <c r="B111" s="69" t="s">
        <v>605</v>
      </c>
      <c r="C111" s="69" t="s">
        <v>606</v>
      </c>
      <c r="D111" s="69" t="s">
        <v>68</v>
      </c>
      <c r="E111" s="69" t="s">
        <v>984</v>
      </c>
      <c r="F111" s="70">
        <v>29500</v>
      </c>
      <c r="G111" s="71" t="s">
        <v>149</v>
      </c>
      <c r="H111" s="38"/>
    </row>
    <row r="112" spans="1:8" ht="16.55" customHeight="1">
      <c r="A112" s="69" t="s">
        <v>1120</v>
      </c>
      <c r="B112" s="69" t="s">
        <v>270</v>
      </c>
      <c r="C112" s="69" t="s">
        <v>271</v>
      </c>
      <c r="D112" s="69" t="s">
        <v>54</v>
      </c>
      <c r="E112" s="69" t="s">
        <v>984</v>
      </c>
      <c r="F112" s="70">
        <v>93500</v>
      </c>
      <c r="G112" s="71" t="s">
        <v>14</v>
      </c>
      <c r="H112" s="38"/>
    </row>
    <row r="113" spans="1:8" ht="16.55" customHeight="1">
      <c r="A113" s="69" t="s">
        <v>1121</v>
      </c>
      <c r="B113" s="69" t="s">
        <v>735</v>
      </c>
      <c r="C113" s="69" t="s">
        <v>736</v>
      </c>
      <c r="D113" s="69" t="s">
        <v>274</v>
      </c>
      <c r="E113" s="69" t="s">
        <v>984</v>
      </c>
      <c r="F113" s="70">
        <v>59700</v>
      </c>
      <c r="G113" s="71" t="s">
        <v>98</v>
      </c>
      <c r="H113" s="38"/>
    </row>
    <row r="114" spans="1:8" ht="16.55" customHeight="1">
      <c r="A114" s="69" t="s">
        <v>1122</v>
      </c>
      <c r="B114" s="69" t="s">
        <v>737</v>
      </c>
      <c r="C114" s="69" t="s">
        <v>738</v>
      </c>
      <c r="D114" s="69" t="s">
        <v>54</v>
      </c>
      <c r="E114" s="69" t="s">
        <v>984</v>
      </c>
      <c r="F114" s="70">
        <v>7100</v>
      </c>
      <c r="G114" s="71" t="s">
        <v>98</v>
      </c>
      <c r="H114" s="38"/>
    </row>
    <row r="115" spans="1:8" ht="16.55" customHeight="1">
      <c r="A115" s="69" t="s">
        <v>1123</v>
      </c>
      <c r="B115" s="69" t="s">
        <v>551</v>
      </c>
      <c r="C115" s="69" t="s">
        <v>552</v>
      </c>
      <c r="D115" s="69" t="s">
        <v>54</v>
      </c>
      <c r="E115" s="69" t="s">
        <v>984</v>
      </c>
      <c r="F115" s="70">
        <v>3200</v>
      </c>
      <c r="G115" s="71" t="s">
        <v>547</v>
      </c>
      <c r="H115" s="38"/>
    </row>
    <row r="116" spans="1:8" ht="16.55" customHeight="1">
      <c r="A116" s="69" t="s">
        <v>1124</v>
      </c>
      <c r="B116" s="69" t="s">
        <v>448</v>
      </c>
      <c r="C116" s="69" t="s">
        <v>449</v>
      </c>
      <c r="D116" s="69" t="s">
        <v>68</v>
      </c>
      <c r="E116" s="69" t="s">
        <v>984</v>
      </c>
      <c r="F116" s="70">
        <v>10600</v>
      </c>
      <c r="G116" s="71" t="s">
        <v>436</v>
      </c>
      <c r="H116" s="38"/>
    </row>
    <row r="117" spans="1:8" ht="16.55" customHeight="1">
      <c r="A117" s="69" t="s">
        <v>1125</v>
      </c>
      <c r="B117" s="69" t="s">
        <v>751</v>
      </c>
      <c r="C117" s="69" t="s">
        <v>752</v>
      </c>
      <c r="D117" s="69" t="s">
        <v>74</v>
      </c>
      <c r="E117" s="69" t="s">
        <v>984</v>
      </c>
      <c r="F117" s="70">
        <v>158300</v>
      </c>
      <c r="G117" s="71" t="s">
        <v>145</v>
      </c>
      <c r="H117" s="38"/>
    </row>
    <row r="118" spans="1:8" ht="16.55" customHeight="1">
      <c r="A118" s="69" t="s">
        <v>1126</v>
      </c>
      <c r="B118" s="69" t="s">
        <v>715</v>
      </c>
      <c r="C118" s="69" t="s">
        <v>716</v>
      </c>
      <c r="D118" s="69" t="s">
        <v>57</v>
      </c>
      <c r="E118" s="69" t="s">
        <v>984</v>
      </c>
      <c r="F118" s="70">
        <v>47100</v>
      </c>
      <c r="G118" s="71" t="s">
        <v>704</v>
      </c>
      <c r="H118" s="38"/>
    </row>
    <row r="119" spans="1:8" ht="16.55" customHeight="1">
      <c r="A119" s="69" t="s">
        <v>1127</v>
      </c>
      <c r="B119" s="69" t="s">
        <v>919</v>
      </c>
      <c r="C119" s="69" t="s">
        <v>920</v>
      </c>
      <c r="D119" s="69" t="s">
        <v>57</v>
      </c>
      <c r="E119" s="69" t="s">
        <v>984</v>
      </c>
      <c r="F119" s="70">
        <v>9400</v>
      </c>
      <c r="G119" s="71" t="s">
        <v>864</v>
      </c>
      <c r="H119" s="38"/>
    </row>
    <row r="120" spans="1:8" ht="16.55" customHeight="1">
      <c r="A120" s="69" t="s">
        <v>1128</v>
      </c>
      <c r="B120" s="69" t="s">
        <v>272</v>
      </c>
      <c r="C120" s="69" t="s">
        <v>273</v>
      </c>
      <c r="D120" s="69" t="s">
        <v>54</v>
      </c>
      <c r="E120" s="69" t="s">
        <v>984</v>
      </c>
      <c r="F120" s="70">
        <v>31800</v>
      </c>
      <c r="G120" s="71" t="s">
        <v>14</v>
      </c>
      <c r="H120" s="38"/>
    </row>
    <row r="121" spans="1:8" ht="16.55" customHeight="1">
      <c r="A121" s="69" t="s">
        <v>1129</v>
      </c>
      <c r="B121" s="69" t="s">
        <v>526</v>
      </c>
      <c r="C121" s="69" t="s">
        <v>527</v>
      </c>
      <c r="D121" s="69" t="s">
        <v>274</v>
      </c>
      <c r="E121" s="69" t="s">
        <v>984</v>
      </c>
      <c r="F121" s="70">
        <v>5000</v>
      </c>
      <c r="G121" s="71" t="s">
        <v>136</v>
      </c>
      <c r="H121" s="38"/>
    </row>
    <row r="122" spans="1:8" ht="16.55" customHeight="1">
      <c r="A122" s="69" t="s">
        <v>1130</v>
      </c>
      <c r="B122" s="69" t="s">
        <v>275</v>
      </c>
      <c r="C122" s="69" t="s">
        <v>276</v>
      </c>
      <c r="D122" s="69" t="s">
        <v>57</v>
      </c>
      <c r="E122" s="69" t="s">
        <v>984</v>
      </c>
      <c r="F122" s="70">
        <v>20500</v>
      </c>
      <c r="G122" s="71" t="s">
        <v>14</v>
      </c>
      <c r="H122" s="38"/>
    </row>
    <row r="123" spans="1:8" ht="16.55" customHeight="1">
      <c r="A123" s="69" t="s">
        <v>1131</v>
      </c>
      <c r="B123" s="69" t="s">
        <v>573</v>
      </c>
      <c r="C123" s="69" t="s">
        <v>574</v>
      </c>
      <c r="D123" s="69" t="s">
        <v>57</v>
      </c>
      <c r="E123" s="69" t="s">
        <v>984</v>
      </c>
      <c r="F123" s="70">
        <v>31900</v>
      </c>
      <c r="G123" s="71" t="s">
        <v>570</v>
      </c>
      <c r="H123" s="38"/>
    </row>
    <row r="124" spans="1:8" ht="16.55" customHeight="1">
      <c r="A124" s="69" t="s">
        <v>1132</v>
      </c>
      <c r="B124" s="69" t="s">
        <v>871</v>
      </c>
      <c r="C124" s="69" t="s">
        <v>872</v>
      </c>
      <c r="D124" s="69" t="s">
        <v>54</v>
      </c>
      <c r="E124" s="69" t="s">
        <v>984</v>
      </c>
      <c r="F124" s="70">
        <v>28700</v>
      </c>
      <c r="G124" s="71" t="s">
        <v>864</v>
      </c>
      <c r="H124" s="38"/>
    </row>
    <row r="125" spans="1:8" ht="33.049999999999997" customHeight="1">
      <c r="A125" s="69" t="s">
        <v>1133</v>
      </c>
      <c r="B125" s="69" t="s">
        <v>717</v>
      </c>
      <c r="C125" s="69" t="s">
        <v>718</v>
      </c>
      <c r="D125" s="69" t="s">
        <v>68</v>
      </c>
      <c r="E125" s="69" t="s">
        <v>984</v>
      </c>
      <c r="F125" s="70">
        <v>65600</v>
      </c>
      <c r="G125" s="71" t="s">
        <v>704</v>
      </c>
      <c r="H125" s="38"/>
    </row>
    <row r="126" spans="1:8" ht="16.55" customHeight="1">
      <c r="A126" s="69" t="s">
        <v>1134</v>
      </c>
      <c r="B126" s="69" t="s">
        <v>719</v>
      </c>
      <c r="C126" s="69" t="s">
        <v>720</v>
      </c>
      <c r="D126" s="69" t="s">
        <v>57</v>
      </c>
      <c r="E126" s="69" t="s">
        <v>984</v>
      </c>
      <c r="F126" s="70">
        <v>71000</v>
      </c>
      <c r="G126" s="71" t="s">
        <v>704</v>
      </c>
      <c r="H126" s="38"/>
    </row>
    <row r="127" spans="1:8" ht="16.55" customHeight="1">
      <c r="A127" s="69" t="s">
        <v>1135</v>
      </c>
      <c r="B127" s="69" t="s">
        <v>873</v>
      </c>
      <c r="C127" s="69" t="s">
        <v>874</v>
      </c>
      <c r="D127" s="69" t="s">
        <v>712</v>
      </c>
      <c r="E127" s="69" t="s">
        <v>984</v>
      </c>
      <c r="F127" s="70">
        <v>14900</v>
      </c>
      <c r="G127" s="71" t="s">
        <v>864</v>
      </c>
      <c r="H127" s="38"/>
    </row>
    <row r="128" spans="1:8" ht="16.55" customHeight="1">
      <c r="A128" s="69" t="s">
        <v>1136</v>
      </c>
      <c r="B128" s="69" t="s">
        <v>921</v>
      </c>
      <c r="C128" s="69" t="s">
        <v>922</v>
      </c>
      <c r="D128" s="69" t="s">
        <v>68</v>
      </c>
      <c r="E128" s="69" t="s">
        <v>984</v>
      </c>
      <c r="F128" s="70">
        <v>4800</v>
      </c>
      <c r="G128" s="71" t="s">
        <v>864</v>
      </c>
      <c r="H128" s="38"/>
    </row>
    <row r="129" spans="1:8" ht="16.55" customHeight="1">
      <c r="A129" s="69" t="s">
        <v>1137</v>
      </c>
      <c r="B129" s="69" t="s">
        <v>528</v>
      </c>
      <c r="C129" s="69" t="s">
        <v>529</v>
      </c>
      <c r="D129" s="69" t="s">
        <v>54</v>
      </c>
      <c r="E129" s="69" t="s">
        <v>984</v>
      </c>
      <c r="F129" s="70">
        <v>5400</v>
      </c>
      <c r="G129" s="71" t="s">
        <v>136</v>
      </c>
      <c r="H129" s="38"/>
    </row>
    <row r="130" spans="1:8" ht="16.55" customHeight="1">
      <c r="A130" s="69" t="s">
        <v>1138</v>
      </c>
      <c r="B130" s="69" t="s">
        <v>575</v>
      </c>
      <c r="C130" s="69" t="s">
        <v>576</v>
      </c>
      <c r="D130" s="69" t="s">
        <v>68</v>
      </c>
      <c r="E130" s="69" t="s">
        <v>984</v>
      </c>
      <c r="F130" s="70">
        <v>13900</v>
      </c>
      <c r="G130" s="71" t="s">
        <v>570</v>
      </c>
      <c r="H130" s="38"/>
    </row>
    <row r="131" spans="1:8" ht="16.55" customHeight="1">
      <c r="A131" s="69" t="s">
        <v>1139</v>
      </c>
      <c r="B131" s="69" t="s">
        <v>304</v>
      </c>
      <c r="C131" s="69" t="s">
        <v>305</v>
      </c>
      <c r="D131" s="69" t="s">
        <v>306</v>
      </c>
      <c r="E131" s="69" t="s">
        <v>984</v>
      </c>
      <c r="F131" s="70">
        <v>159900</v>
      </c>
      <c r="G131" s="71" t="s">
        <v>300</v>
      </c>
      <c r="H131" s="38"/>
    </row>
    <row r="132" spans="1:8" ht="16.55" customHeight="1">
      <c r="A132" s="65"/>
      <c r="B132" s="72" t="s">
        <v>307</v>
      </c>
      <c r="C132" s="73" t="s">
        <v>308</v>
      </c>
      <c r="D132" s="73" t="s">
        <v>320</v>
      </c>
      <c r="E132" s="69" t="s">
        <v>984</v>
      </c>
      <c r="F132" s="74">
        <v>21100</v>
      </c>
      <c r="G132" s="75" t="s">
        <v>300</v>
      </c>
      <c r="H132" s="38"/>
    </row>
    <row r="133" spans="1:8" ht="16.55" customHeight="1">
      <c r="A133" s="69" t="s">
        <v>1140</v>
      </c>
      <c r="B133" s="69" t="s">
        <v>607</v>
      </c>
      <c r="C133" s="69" t="s">
        <v>608</v>
      </c>
      <c r="D133" s="69" t="s">
        <v>57</v>
      </c>
      <c r="E133" s="69" t="s">
        <v>984</v>
      </c>
      <c r="F133" s="70">
        <v>31300</v>
      </c>
      <c r="G133" s="71" t="s">
        <v>149</v>
      </c>
      <c r="H133" s="38"/>
    </row>
    <row r="134" spans="1:8" ht="16.55" customHeight="1">
      <c r="A134" s="69" t="s">
        <v>1141</v>
      </c>
      <c r="B134" s="69" t="s">
        <v>609</v>
      </c>
      <c r="C134" s="69" t="s">
        <v>610</v>
      </c>
      <c r="D134" s="69" t="s">
        <v>68</v>
      </c>
      <c r="E134" s="69" t="s">
        <v>984</v>
      </c>
      <c r="F134" s="70">
        <v>25700</v>
      </c>
      <c r="G134" s="71" t="s">
        <v>149</v>
      </c>
      <c r="H134" s="38"/>
    </row>
    <row r="135" spans="1:8" ht="16.55" customHeight="1">
      <c r="A135" s="69" t="s">
        <v>1142</v>
      </c>
      <c r="B135" s="69" t="s">
        <v>611</v>
      </c>
      <c r="C135" s="69" t="s">
        <v>612</v>
      </c>
      <c r="D135" s="69" t="s">
        <v>57</v>
      </c>
      <c r="E135" s="69" t="s">
        <v>984</v>
      </c>
      <c r="F135" s="70">
        <v>15200</v>
      </c>
      <c r="G135" s="71" t="s">
        <v>149</v>
      </c>
      <c r="H135" s="38"/>
    </row>
    <row r="136" spans="1:8" ht="16.55" customHeight="1">
      <c r="A136" s="69" t="s">
        <v>1143</v>
      </c>
      <c r="B136" s="69" t="s">
        <v>613</v>
      </c>
      <c r="C136" s="69" t="s">
        <v>614</v>
      </c>
      <c r="D136" s="69" t="s">
        <v>57</v>
      </c>
      <c r="E136" s="69" t="s">
        <v>984</v>
      </c>
      <c r="F136" s="70">
        <v>33100</v>
      </c>
      <c r="G136" s="71" t="s">
        <v>149</v>
      </c>
      <c r="H136" s="38"/>
    </row>
    <row r="137" spans="1:8" ht="16.55" customHeight="1">
      <c r="A137" s="69" t="s">
        <v>1144</v>
      </c>
      <c r="B137" s="69" t="s">
        <v>324</v>
      </c>
      <c r="C137" s="69" t="s">
        <v>325</v>
      </c>
      <c r="D137" s="69" t="s">
        <v>54</v>
      </c>
      <c r="E137" s="69" t="s">
        <v>984</v>
      </c>
      <c r="F137" s="70">
        <v>50100</v>
      </c>
      <c r="G137" s="71" t="s">
        <v>323</v>
      </c>
      <c r="H137" s="38"/>
    </row>
    <row r="138" spans="1:8" ht="16.55" customHeight="1">
      <c r="A138" s="69" t="s">
        <v>1145</v>
      </c>
      <c r="B138" s="69" t="s">
        <v>326</v>
      </c>
      <c r="C138" s="69" t="s">
        <v>327</v>
      </c>
      <c r="D138" s="69" t="s">
        <v>54</v>
      </c>
      <c r="E138" s="69" t="s">
        <v>984</v>
      </c>
      <c r="F138" s="70">
        <v>49200</v>
      </c>
      <c r="G138" s="71" t="s">
        <v>323</v>
      </c>
      <c r="H138" s="38"/>
    </row>
    <row r="139" spans="1:8" ht="16.55" customHeight="1">
      <c r="A139" s="69" t="s">
        <v>1146</v>
      </c>
      <c r="B139" s="69" t="s">
        <v>657</v>
      </c>
      <c r="C139" s="69" t="s">
        <v>658</v>
      </c>
      <c r="D139" s="69" t="s">
        <v>68</v>
      </c>
      <c r="E139" s="69" t="s">
        <v>984</v>
      </c>
      <c r="F139" s="70">
        <v>16300</v>
      </c>
      <c r="G139" s="71" t="s">
        <v>659</v>
      </c>
      <c r="H139" s="38"/>
    </row>
    <row r="140" spans="1:8" ht="16.55" customHeight="1">
      <c r="A140" s="65"/>
      <c r="B140" s="72" t="s">
        <v>309</v>
      </c>
      <c r="C140" s="73" t="s">
        <v>310</v>
      </c>
      <c r="D140" s="73" t="s">
        <v>54</v>
      </c>
      <c r="E140" s="69" t="s">
        <v>984</v>
      </c>
      <c r="F140" s="74">
        <v>31900</v>
      </c>
      <c r="G140" s="75" t="s">
        <v>300</v>
      </c>
      <c r="H140" s="38"/>
    </row>
    <row r="141" spans="1:8" ht="16.55" customHeight="1">
      <c r="A141" s="69" t="s">
        <v>1147</v>
      </c>
      <c r="B141" s="69" t="s">
        <v>615</v>
      </c>
      <c r="C141" s="69" t="s">
        <v>616</v>
      </c>
      <c r="D141" s="69" t="s">
        <v>54</v>
      </c>
      <c r="E141" s="69" t="s">
        <v>984</v>
      </c>
      <c r="F141" s="70">
        <v>45100</v>
      </c>
      <c r="G141" s="71" t="s">
        <v>149</v>
      </c>
      <c r="H141" s="38"/>
    </row>
    <row r="142" spans="1:8" ht="16.55" customHeight="1">
      <c r="A142" s="69" t="s">
        <v>1148</v>
      </c>
      <c r="B142" s="69" t="s">
        <v>328</v>
      </c>
      <c r="C142" s="69" t="s">
        <v>329</v>
      </c>
      <c r="D142" s="69" t="s">
        <v>54</v>
      </c>
      <c r="E142" s="69" t="s">
        <v>984</v>
      </c>
      <c r="F142" s="70">
        <v>69500</v>
      </c>
      <c r="G142" s="71" t="s">
        <v>323</v>
      </c>
      <c r="H142" s="38"/>
    </row>
    <row r="143" spans="1:8" ht="16.55" customHeight="1">
      <c r="A143" s="69" t="s">
        <v>1149</v>
      </c>
      <c r="B143" s="69" t="s">
        <v>827</v>
      </c>
      <c r="C143" s="69" t="s">
        <v>828</v>
      </c>
      <c r="D143" s="69" t="s">
        <v>274</v>
      </c>
      <c r="E143" s="69" t="s">
        <v>984</v>
      </c>
      <c r="F143" s="70">
        <v>12500</v>
      </c>
      <c r="G143" s="71" t="s">
        <v>818</v>
      </c>
      <c r="H143" s="38"/>
    </row>
    <row r="144" spans="1:8" ht="16.55" customHeight="1">
      <c r="A144" s="69" t="s">
        <v>1150</v>
      </c>
      <c r="B144" s="69" t="s">
        <v>634</v>
      </c>
      <c r="C144" s="69" t="s">
        <v>635</v>
      </c>
      <c r="D144" s="69" t="s">
        <v>68</v>
      </c>
      <c r="E144" s="69" t="s">
        <v>984</v>
      </c>
      <c r="F144" s="70">
        <v>9000</v>
      </c>
      <c r="G144" s="71" t="s">
        <v>1021</v>
      </c>
      <c r="H144" s="38"/>
    </row>
    <row r="145" spans="1:8" ht="16.55" customHeight="1">
      <c r="A145" s="69" t="s">
        <v>1151</v>
      </c>
      <c r="B145" s="69" t="s">
        <v>1152</v>
      </c>
      <c r="C145" s="69" t="s">
        <v>1153</v>
      </c>
      <c r="D145" s="69" t="s">
        <v>320</v>
      </c>
      <c r="E145" s="69" t="s">
        <v>984</v>
      </c>
      <c r="F145" s="70">
        <v>37500</v>
      </c>
      <c r="G145" s="71" t="s">
        <v>570</v>
      </c>
      <c r="H145" s="38"/>
    </row>
    <row r="146" spans="1:8" ht="16.55" customHeight="1">
      <c r="A146" s="69" t="s">
        <v>1154</v>
      </c>
      <c r="B146" s="69" t="s">
        <v>617</v>
      </c>
      <c r="C146" s="69" t="s">
        <v>618</v>
      </c>
      <c r="D146" s="69" t="s">
        <v>57</v>
      </c>
      <c r="E146" s="69" t="s">
        <v>984</v>
      </c>
      <c r="F146" s="70">
        <v>64000</v>
      </c>
      <c r="G146" s="71" t="s">
        <v>149</v>
      </c>
      <c r="H146" s="38"/>
    </row>
    <row r="147" spans="1:8" ht="16.55" customHeight="1">
      <c r="A147" s="69" t="s">
        <v>1155</v>
      </c>
      <c r="B147" s="69" t="s">
        <v>330</v>
      </c>
      <c r="C147" s="69" t="s">
        <v>331</v>
      </c>
      <c r="D147" s="69" t="s">
        <v>68</v>
      </c>
      <c r="E147" s="69" t="s">
        <v>984</v>
      </c>
      <c r="F147" s="70">
        <v>5000</v>
      </c>
      <c r="G147" s="71" t="s">
        <v>323</v>
      </c>
      <c r="H147" s="38"/>
    </row>
    <row r="148" spans="1:8" ht="16.55" customHeight="1">
      <c r="A148" s="69" t="s">
        <v>1156</v>
      </c>
      <c r="B148" s="69" t="s">
        <v>685</v>
      </c>
      <c r="C148" s="69" t="s">
        <v>686</v>
      </c>
      <c r="D148" s="69" t="s">
        <v>54</v>
      </c>
      <c r="E148" s="69" t="s">
        <v>984</v>
      </c>
      <c r="F148" s="70">
        <v>79600</v>
      </c>
      <c r="G148" s="71" t="s">
        <v>102</v>
      </c>
      <c r="H148" s="38"/>
    </row>
    <row r="149" spans="1:8" ht="16.55" customHeight="1">
      <c r="A149" s="69" t="s">
        <v>1157</v>
      </c>
      <c r="B149" s="69" t="s">
        <v>577</v>
      </c>
      <c r="C149" s="69" t="s">
        <v>578</v>
      </c>
      <c r="D149" s="69" t="s">
        <v>374</v>
      </c>
      <c r="E149" s="69" t="s">
        <v>984</v>
      </c>
      <c r="F149" s="70">
        <v>18000</v>
      </c>
      <c r="G149" s="71" t="s">
        <v>570</v>
      </c>
      <c r="H149" s="38"/>
    </row>
    <row r="150" spans="1:8" ht="33.049999999999997" customHeight="1">
      <c r="A150" s="69" t="s">
        <v>1158</v>
      </c>
      <c r="B150" s="69" t="s">
        <v>1159</v>
      </c>
      <c r="C150" s="69" t="s">
        <v>1160</v>
      </c>
      <c r="D150" s="69" t="s">
        <v>68</v>
      </c>
      <c r="E150" s="69" t="s">
        <v>984</v>
      </c>
      <c r="F150" s="70">
        <v>12100</v>
      </c>
      <c r="G150" s="71" t="s">
        <v>387</v>
      </c>
      <c r="H150" s="38"/>
    </row>
    <row r="151" spans="1:8" ht="16.55" customHeight="1">
      <c r="A151" s="69" t="s">
        <v>1161</v>
      </c>
      <c r="B151" s="69" t="s">
        <v>940</v>
      </c>
      <c r="C151" s="69" t="s">
        <v>941</v>
      </c>
      <c r="D151" s="69" t="s">
        <v>57</v>
      </c>
      <c r="E151" s="69" t="s">
        <v>984</v>
      </c>
      <c r="F151" s="70">
        <v>41900</v>
      </c>
      <c r="G151" s="71" t="s">
        <v>937</v>
      </c>
      <c r="H151" s="38"/>
    </row>
    <row r="152" spans="1:8" ht="16.55" customHeight="1">
      <c r="A152" s="69" t="s">
        <v>1162</v>
      </c>
      <c r="B152" s="69" t="s">
        <v>778</v>
      </c>
      <c r="C152" s="69"/>
      <c r="D152" s="69" t="s">
        <v>246</v>
      </c>
      <c r="E152" s="69" t="s">
        <v>984</v>
      </c>
      <c r="F152" s="70">
        <v>1600</v>
      </c>
      <c r="G152" s="71" t="s">
        <v>763</v>
      </c>
      <c r="H152" s="38"/>
    </row>
    <row r="153" spans="1:8" ht="16.55" customHeight="1">
      <c r="A153" s="69" t="s">
        <v>1163</v>
      </c>
      <c r="B153" s="69" t="s">
        <v>579</v>
      </c>
      <c r="C153" s="69" t="s">
        <v>580</v>
      </c>
      <c r="D153" s="69" t="s">
        <v>68</v>
      </c>
      <c r="E153" s="69" t="s">
        <v>984</v>
      </c>
      <c r="F153" s="70">
        <v>27100</v>
      </c>
      <c r="G153" s="71" t="s">
        <v>570</v>
      </c>
      <c r="H153" s="38"/>
    </row>
    <row r="154" spans="1:8" ht="16.55" customHeight="1">
      <c r="A154" s="69" t="s">
        <v>1164</v>
      </c>
      <c r="B154" s="69" t="s">
        <v>660</v>
      </c>
      <c r="C154" s="69" t="s">
        <v>661</v>
      </c>
      <c r="D154" s="69" t="s">
        <v>567</v>
      </c>
      <c r="E154" s="69" t="s">
        <v>984</v>
      </c>
      <c r="F154" s="70">
        <v>67500</v>
      </c>
      <c r="G154" s="71" t="s">
        <v>659</v>
      </c>
      <c r="H154" s="38"/>
    </row>
    <row r="155" spans="1:8" ht="16.55" customHeight="1">
      <c r="A155" s="69" t="s">
        <v>1165</v>
      </c>
      <c r="B155" s="69" t="s">
        <v>1166</v>
      </c>
      <c r="C155" s="69" t="s">
        <v>1167</v>
      </c>
      <c r="D155" s="69" t="s">
        <v>68</v>
      </c>
      <c r="E155" s="69" t="s">
        <v>984</v>
      </c>
      <c r="F155" s="70">
        <v>6800</v>
      </c>
      <c r="G155" s="71" t="s">
        <v>371</v>
      </c>
      <c r="H155" s="38"/>
    </row>
    <row r="156" spans="1:8" ht="16.55" customHeight="1">
      <c r="A156" s="69" t="s">
        <v>1168</v>
      </c>
      <c r="B156" s="69" t="s">
        <v>625</v>
      </c>
      <c r="C156" s="69" t="s">
        <v>626</v>
      </c>
      <c r="D156" s="69" t="s">
        <v>57</v>
      </c>
      <c r="E156" s="69" t="s">
        <v>984</v>
      </c>
      <c r="F156" s="70">
        <v>28600</v>
      </c>
      <c r="G156" s="71" t="s">
        <v>627</v>
      </c>
      <c r="H156" s="38"/>
    </row>
    <row r="157" spans="1:8" ht="16.55" customHeight="1">
      <c r="A157" s="69" t="s">
        <v>1169</v>
      </c>
      <c r="B157" s="69" t="s">
        <v>959</v>
      </c>
      <c r="C157" s="69" t="s">
        <v>960</v>
      </c>
      <c r="D157" s="69" t="s">
        <v>242</v>
      </c>
      <c r="E157" s="69" t="s">
        <v>984</v>
      </c>
      <c r="F157" s="70">
        <v>2000</v>
      </c>
      <c r="G157" s="71" t="s">
        <v>961</v>
      </c>
      <c r="H157" s="38"/>
    </row>
    <row r="158" spans="1:8" ht="16.55" customHeight="1">
      <c r="A158" s="69" t="s">
        <v>1170</v>
      </c>
      <c r="B158" s="69" t="s">
        <v>505</v>
      </c>
      <c r="C158" s="69" t="s">
        <v>506</v>
      </c>
      <c r="D158" s="69" t="s">
        <v>374</v>
      </c>
      <c r="E158" s="69" t="s">
        <v>984</v>
      </c>
      <c r="F158" s="70">
        <v>3000</v>
      </c>
      <c r="G158" s="71" t="s">
        <v>151</v>
      </c>
      <c r="H158" s="38"/>
    </row>
    <row r="159" spans="1:8" ht="16.55" customHeight="1">
      <c r="A159" s="69" t="s">
        <v>1171</v>
      </c>
      <c r="B159" s="69" t="s">
        <v>962</v>
      </c>
      <c r="C159" s="69" t="s">
        <v>963</v>
      </c>
      <c r="D159" s="69" t="s">
        <v>74</v>
      </c>
      <c r="E159" s="69" t="s">
        <v>984</v>
      </c>
      <c r="F159" s="70">
        <v>55600</v>
      </c>
      <c r="G159" s="71" t="s">
        <v>961</v>
      </c>
      <c r="H159" s="38"/>
    </row>
    <row r="160" spans="1:8" ht="16.55" customHeight="1">
      <c r="A160" s="69" t="s">
        <v>1172</v>
      </c>
      <c r="B160" s="69" t="s">
        <v>507</v>
      </c>
      <c r="C160" s="69" t="s">
        <v>508</v>
      </c>
      <c r="D160" s="69" t="s">
        <v>374</v>
      </c>
      <c r="E160" s="69" t="s">
        <v>984</v>
      </c>
      <c r="F160" s="70">
        <v>4900</v>
      </c>
      <c r="G160" s="71" t="s">
        <v>151</v>
      </c>
      <c r="H160" s="38"/>
    </row>
    <row r="161" spans="1:8" ht="16.55" customHeight="1">
      <c r="A161" s="69" t="s">
        <v>1173</v>
      </c>
      <c r="B161" s="69" t="s">
        <v>509</v>
      </c>
      <c r="C161" s="69" t="s">
        <v>510</v>
      </c>
      <c r="D161" s="69" t="s">
        <v>374</v>
      </c>
      <c r="E161" s="69" t="s">
        <v>984</v>
      </c>
      <c r="F161" s="70">
        <v>17800</v>
      </c>
      <c r="G161" s="71" t="s">
        <v>151</v>
      </c>
      <c r="H161" s="38"/>
    </row>
    <row r="162" spans="1:8" ht="16.55" customHeight="1">
      <c r="A162" s="69" t="s">
        <v>1174</v>
      </c>
      <c r="B162" s="69" t="s">
        <v>829</v>
      </c>
      <c r="C162" s="69" t="s">
        <v>830</v>
      </c>
      <c r="D162" s="69" t="s">
        <v>74</v>
      </c>
      <c r="E162" s="69" t="s">
        <v>984</v>
      </c>
      <c r="F162" s="70">
        <v>7700</v>
      </c>
      <c r="G162" s="71" t="s">
        <v>818</v>
      </c>
      <c r="H162" s="38"/>
    </row>
    <row r="163" spans="1:8" ht="16.55" customHeight="1">
      <c r="A163" s="69" t="s">
        <v>1175</v>
      </c>
      <c r="B163" s="69" t="s">
        <v>687</v>
      </c>
      <c r="C163" s="69" t="s">
        <v>688</v>
      </c>
      <c r="D163" s="69" t="s">
        <v>54</v>
      </c>
      <c r="E163" s="69" t="s">
        <v>984</v>
      </c>
      <c r="F163" s="70">
        <v>19800</v>
      </c>
      <c r="G163" s="71" t="s">
        <v>102</v>
      </c>
      <c r="H163" s="38"/>
    </row>
    <row r="164" spans="1:8" ht="16.55" customHeight="1">
      <c r="A164" s="69" t="s">
        <v>1176</v>
      </c>
      <c r="B164" s="69" t="s">
        <v>831</v>
      </c>
      <c r="C164" s="69" t="s">
        <v>832</v>
      </c>
      <c r="D164" s="69" t="s">
        <v>57</v>
      </c>
      <c r="E164" s="69" t="s">
        <v>984</v>
      </c>
      <c r="F164" s="70">
        <v>21400</v>
      </c>
      <c r="G164" s="71" t="s">
        <v>818</v>
      </c>
      <c r="H164" s="38"/>
    </row>
    <row r="165" spans="1:8" ht="16.55" customHeight="1">
      <c r="A165" s="69" t="s">
        <v>1177</v>
      </c>
      <c r="B165" s="69" t="s">
        <v>779</v>
      </c>
      <c r="C165" s="69" t="s">
        <v>780</v>
      </c>
      <c r="D165" s="69" t="s">
        <v>68</v>
      </c>
      <c r="E165" s="69" t="s">
        <v>984</v>
      </c>
      <c r="F165" s="70">
        <v>17100</v>
      </c>
      <c r="G165" s="71" t="s">
        <v>763</v>
      </c>
      <c r="H165" s="38"/>
    </row>
    <row r="166" spans="1:8" ht="16.55" customHeight="1">
      <c r="A166" s="69" t="s">
        <v>1178</v>
      </c>
      <c r="B166" s="69" t="s">
        <v>400</v>
      </c>
      <c r="C166" s="69" t="s">
        <v>401</v>
      </c>
      <c r="D166" s="69" t="s">
        <v>68</v>
      </c>
      <c r="E166" s="69" t="s">
        <v>984</v>
      </c>
      <c r="F166" s="70">
        <v>12300</v>
      </c>
      <c r="G166" s="71" t="s">
        <v>399</v>
      </c>
      <c r="H166" s="38"/>
    </row>
    <row r="167" spans="1:8" ht="16.55" customHeight="1">
      <c r="A167" s="69" t="s">
        <v>1179</v>
      </c>
      <c r="B167" s="69" t="s">
        <v>390</v>
      </c>
      <c r="C167" s="69" t="s">
        <v>391</v>
      </c>
      <c r="D167" s="69" t="s">
        <v>68</v>
      </c>
      <c r="E167" s="69" t="s">
        <v>984</v>
      </c>
      <c r="F167" s="70">
        <v>6600</v>
      </c>
      <c r="G167" s="71" t="s">
        <v>387</v>
      </c>
      <c r="H167" s="38"/>
    </row>
    <row r="168" spans="1:8" ht="16.55" customHeight="1">
      <c r="A168" s="69" t="s">
        <v>1180</v>
      </c>
      <c r="B168" s="69" t="s">
        <v>651</v>
      </c>
      <c r="C168" s="69" t="s">
        <v>652</v>
      </c>
      <c r="D168" s="69" t="s">
        <v>54</v>
      </c>
      <c r="E168" s="69" t="s">
        <v>984</v>
      </c>
      <c r="F168" s="70">
        <v>102800</v>
      </c>
      <c r="G168" s="71" t="s">
        <v>105</v>
      </c>
      <c r="H168" s="38"/>
    </row>
    <row r="169" spans="1:8" ht="16.55" customHeight="1">
      <c r="A169" s="69" t="s">
        <v>1181</v>
      </c>
      <c r="B169" s="69" t="s">
        <v>277</v>
      </c>
      <c r="C169" s="69" t="s">
        <v>278</v>
      </c>
      <c r="D169" s="69" t="s">
        <v>57</v>
      </c>
      <c r="E169" s="69" t="s">
        <v>984</v>
      </c>
      <c r="F169" s="70">
        <v>21000</v>
      </c>
      <c r="G169" s="71" t="s">
        <v>14</v>
      </c>
      <c r="H169" s="38"/>
    </row>
    <row r="170" spans="1:8" ht="33.049999999999997" customHeight="1">
      <c r="A170" s="69" t="s">
        <v>1182</v>
      </c>
      <c r="B170" s="69" t="s">
        <v>1183</v>
      </c>
      <c r="C170" s="69" t="s">
        <v>370</v>
      </c>
      <c r="D170" s="69" t="s">
        <v>242</v>
      </c>
      <c r="E170" s="69" t="s">
        <v>984</v>
      </c>
      <c r="F170" s="70">
        <v>1500</v>
      </c>
      <c r="G170" s="71" t="s">
        <v>371</v>
      </c>
      <c r="H170" s="38"/>
    </row>
    <row r="171" spans="1:8" ht="16.55" customHeight="1">
      <c r="A171" s="69" t="s">
        <v>1184</v>
      </c>
      <c r="B171" s="69" t="s">
        <v>689</v>
      </c>
      <c r="C171" s="69" t="s">
        <v>690</v>
      </c>
      <c r="D171" s="69" t="s">
        <v>54</v>
      </c>
      <c r="E171" s="69" t="s">
        <v>984</v>
      </c>
      <c r="F171" s="70">
        <v>26200</v>
      </c>
      <c r="G171" s="71" t="s">
        <v>102</v>
      </c>
      <c r="H171" s="38"/>
    </row>
    <row r="172" spans="1:8" ht="16.55" customHeight="1">
      <c r="A172" s="69" t="s">
        <v>1185</v>
      </c>
      <c r="B172" s="69" t="s">
        <v>511</v>
      </c>
      <c r="C172" s="69" t="s">
        <v>512</v>
      </c>
      <c r="D172" s="69" t="s">
        <v>57</v>
      </c>
      <c r="E172" s="69" t="s">
        <v>984</v>
      </c>
      <c r="F172" s="70">
        <v>72600</v>
      </c>
      <c r="G172" s="71" t="s">
        <v>151</v>
      </c>
      <c r="H172" s="38"/>
    </row>
    <row r="173" spans="1:8" ht="16.55" customHeight="1">
      <c r="A173" s="69" t="s">
        <v>1186</v>
      </c>
      <c r="B173" s="69" t="s">
        <v>484</v>
      </c>
      <c r="C173" s="69" t="s">
        <v>485</v>
      </c>
      <c r="D173" s="69" t="s">
        <v>68</v>
      </c>
      <c r="E173" s="69" t="s">
        <v>984</v>
      </c>
      <c r="F173" s="70">
        <v>7200</v>
      </c>
      <c r="G173" s="71" t="s">
        <v>29</v>
      </c>
      <c r="H173" s="38"/>
    </row>
    <row r="174" spans="1:8" ht="16.55" customHeight="1">
      <c r="A174" s="69" t="s">
        <v>1187</v>
      </c>
      <c r="B174" s="69" t="s">
        <v>800</v>
      </c>
      <c r="C174" s="69" t="s">
        <v>801</v>
      </c>
      <c r="D174" s="69" t="s">
        <v>57</v>
      </c>
      <c r="E174" s="69" t="s">
        <v>984</v>
      </c>
      <c r="F174" s="70">
        <v>16900</v>
      </c>
      <c r="G174" s="71" t="s">
        <v>1069</v>
      </c>
      <c r="H174" s="38"/>
    </row>
    <row r="175" spans="1:8" ht="16.55" customHeight="1">
      <c r="A175" s="69" t="s">
        <v>1188</v>
      </c>
      <c r="B175" s="69" t="s">
        <v>1189</v>
      </c>
      <c r="C175" s="69" t="s">
        <v>1190</v>
      </c>
      <c r="D175" s="69" t="s">
        <v>57</v>
      </c>
      <c r="E175" s="69" t="s">
        <v>984</v>
      </c>
      <c r="F175" s="70">
        <v>101700</v>
      </c>
      <c r="G175" s="71" t="s">
        <v>151</v>
      </c>
      <c r="H175" s="38"/>
    </row>
    <row r="176" spans="1:8" ht="16.55" customHeight="1">
      <c r="A176" s="69" t="s">
        <v>1191</v>
      </c>
      <c r="B176" s="69" t="s">
        <v>653</v>
      </c>
      <c r="C176" s="69" t="s">
        <v>654</v>
      </c>
      <c r="D176" s="69" t="s">
        <v>57</v>
      </c>
      <c r="E176" s="69" t="s">
        <v>984</v>
      </c>
      <c r="F176" s="70">
        <v>22900</v>
      </c>
      <c r="G176" s="71" t="s">
        <v>105</v>
      </c>
      <c r="H176" s="38"/>
    </row>
    <row r="177" spans="1:8" ht="16.55" customHeight="1">
      <c r="A177" s="69" t="s">
        <v>1192</v>
      </c>
      <c r="B177" s="69" t="s">
        <v>372</v>
      </c>
      <c r="C177" s="69" t="s">
        <v>373</v>
      </c>
      <c r="D177" s="69" t="s">
        <v>374</v>
      </c>
      <c r="E177" s="69" t="s">
        <v>984</v>
      </c>
      <c r="F177" s="70">
        <v>2300</v>
      </c>
      <c r="G177" s="71" t="s">
        <v>371</v>
      </c>
      <c r="H177" s="38"/>
    </row>
    <row r="178" spans="1:8" ht="16.55" customHeight="1">
      <c r="A178" s="69" t="s">
        <v>1193</v>
      </c>
      <c r="B178" s="69" t="s">
        <v>662</v>
      </c>
      <c r="C178" s="69" t="s">
        <v>663</v>
      </c>
      <c r="D178" s="69" t="s">
        <v>68</v>
      </c>
      <c r="E178" s="69" t="s">
        <v>984</v>
      </c>
      <c r="F178" s="70">
        <v>17600</v>
      </c>
      <c r="G178" s="71" t="s">
        <v>659</v>
      </c>
      <c r="H178" s="38"/>
    </row>
    <row r="179" spans="1:8" ht="16.55" customHeight="1">
      <c r="A179" s="69" t="s">
        <v>1194</v>
      </c>
      <c r="B179" s="69" t="s">
        <v>1195</v>
      </c>
      <c r="C179" s="69" t="s">
        <v>1196</v>
      </c>
      <c r="D179" s="69" t="s">
        <v>68</v>
      </c>
      <c r="E179" s="69" t="s">
        <v>984</v>
      </c>
      <c r="F179" s="70">
        <v>6800</v>
      </c>
      <c r="G179" s="71" t="s">
        <v>371</v>
      </c>
      <c r="H179" s="38"/>
    </row>
    <row r="180" spans="1:8" ht="16.55" customHeight="1">
      <c r="A180" s="69" t="s">
        <v>1197</v>
      </c>
      <c r="B180" s="69" t="s">
        <v>347</v>
      </c>
      <c r="C180" s="69" t="s">
        <v>348</v>
      </c>
      <c r="D180" s="69" t="s">
        <v>57</v>
      </c>
      <c r="E180" s="69" t="s">
        <v>984</v>
      </c>
      <c r="F180" s="70">
        <v>23000</v>
      </c>
      <c r="G180" s="71" t="s">
        <v>338</v>
      </c>
      <c r="H180" s="38"/>
    </row>
    <row r="181" spans="1:8" ht="16.55" customHeight="1">
      <c r="A181" s="69" t="s">
        <v>1198</v>
      </c>
      <c r="B181" s="69" t="s">
        <v>964</v>
      </c>
      <c r="C181" s="69" t="s">
        <v>965</v>
      </c>
      <c r="D181" s="69" t="s">
        <v>57</v>
      </c>
      <c r="E181" s="69" t="s">
        <v>984</v>
      </c>
      <c r="F181" s="70">
        <v>29500</v>
      </c>
      <c r="G181" s="71" t="s">
        <v>961</v>
      </c>
      <c r="H181" s="38"/>
    </row>
    <row r="182" spans="1:8" ht="16.55" customHeight="1">
      <c r="A182" s="69" t="s">
        <v>1199</v>
      </c>
      <c r="B182" s="69" t="s">
        <v>1200</v>
      </c>
      <c r="C182" s="69" t="s">
        <v>1201</v>
      </c>
      <c r="D182" s="69" t="s">
        <v>274</v>
      </c>
      <c r="E182" s="69" t="s">
        <v>984</v>
      </c>
      <c r="F182" s="70">
        <v>52700</v>
      </c>
      <c r="G182" s="71" t="s">
        <v>387</v>
      </c>
      <c r="H182" s="38"/>
    </row>
    <row r="183" spans="1:8" ht="16.55" customHeight="1">
      <c r="A183" s="69" t="s">
        <v>1202</v>
      </c>
      <c r="B183" s="69" t="s">
        <v>426</v>
      </c>
      <c r="C183" s="69" t="s">
        <v>427</v>
      </c>
      <c r="D183" s="69" t="s">
        <v>320</v>
      </c>
      <c r="E183" s="69" t="s">
        <v>984</v>
      </c>
      <c r="F183" s="70">
        <v>51000</v>
      </c>
      <c r="G183" s="71" t="s">
        <v>421</v>
      </c>
      <c r="H183" s="38"/>
    </row>
    <row r="184" spans="1:8" ht="16.55" customHeight="1">
      <c r="A184" s="69" t="s">
        <v>1203</v>
      </c>
      <c r="B184" s="69" t="s">
        <v>636</v>
      </c>
      <c r="C184" s="69" t="s">
        <v>637</v>
      </c>
      <c r="D184" s="69" t="s">
        <v>68</v>
      </c>
      <c r="E184" s="69" t="s">
        <v>984</v>
      </c>
      <c r="F184" s="70">
        <v>36900</v>
      </c>
      <c r="G184" s="71" t="s">
        <v>1021</v>
      </c>
      <c r="H184" s="38"/>
    </row>
    <row r="185" spans="1:8" ht="16.55" customHeight="1">
      <c r="A185" s="69" t="s">
        <v>1204</v>
      </c>
      <c r="B185" s="69" t="s">
        <v>655</v>
      </c>
      <c r="C185" s="69" t="s">
        <v>656</v>
      </c>
      <c r="D185" s="69" t="s">
        <v>54</v>
      </c>
      <c r="E185" s="69" t="s">
        <v>984</v>
      </c>
      <c r="F185" s="70">
        <v>84100</v>
      </c>
      <c r="G185" s="71" t="s">
        <v>105</v>
      </c>
      <c r="H185" s="38"/>
    </row>
    <row r="186" spans="1:8" ht="16.55" customHeight="1">
      <c r="A186" s="69" t="s">
        <v>1205</v>
      </c>
      <c r="B186" s="69" t="s">
        <v>292</v>
      </c>
      <c r="C186" s="69" t="s">
        <v>293</v>
      </c>
      <c r="D186" s="69" t="s">
        <v>54</v>
      </c>
      <c r="E186" s="69" t="s">
        <v>984</v>
      </c>
      <c r="F186" s="70">
        <v>22000</v>
      </c>
      <c r="G186" s="71" t="s">
        <v>291</v>
      </c>
      <c r="H186" s="38"/>
    </row>
    <row r="187" spans="1:8" ht="16.55" customHeight="1">
      <c r="A187" s="69" t="s">
        <v>1206</v>
      </c>
      <c r="B187" s="69" t="s">
        <v>739</v>
      </c>
      <c r="C187" s="69" t="s">
        <v>740</v>
      </c>
      <c r="D187" s="69" t="s">
        <v>57</v>
      </c>
      <c r="E187" s="69" t="s">
        <v>984</v>
      </c>
      <c r="F187" s="70">
        <v>18500</v>
      </c>
      <c r="G187" s="71" t="s">
        <v>98</v>
      </c>
      <c r="H187" s="38"/>
    </row>
    <row r="188" spans="1:8" ht="16.55" customHeight="1">
      <c r="A188" s="69" t="s">
        <v>1207</v>
      </c>
      <c r="B188" s="69" t="s">
        <v>513</v>
      </c>
      <c r="C188" s="69" t="s">
        <v>514</v>
      </c>
      <c r="D188" s="69" t="s">
        <v>68</v>
      </c>
      <c r="E188" s="69" t="s">
        <v>984</v>
      </c>
      <c r="F188" s="70">
        <v>16200</v>
      </c>
      <c r="G188" s="71" t="s">
        <v>151</v>
      </c>
      <c r="H188" s="38"/>
    </row>
    <row r="189" spans="1:8" ht="16.55" customHeight="1">
      <c r="A189" s="69" t="s">
        <v>1208</v>
      </c>
      <c r="B189" s="69" t="s">
        <v>741</v>
      </c>
      <c r="C189" s="69" t="s">
        <v>742</v>
      </c>
      <c r="D189" s="69" t="s">
        <v>54</v>
      </c>
      <c r="E189" s="69" t="s">
        <v>984</v>
      </c>
      <c r="F189" s="70">
        <v>13900</v>
      </c>
      <c r="G189" s="71" t="s">
        <v>98</v>
      </c>
      <c r="H189" s="38"/>
    </row>
    <row r="190" spans="1:8" ht="16.55" customHeight="1">
      <c r="A190" s="69" t="s">
        <v>1209</v>
      </c>
      <c r="B190" s="69" t="s">
        <v>743</v>
      </c>
      <c r="C190" s="69" t="s">
        <v>744</v>
      </c>
      <c r="D190" s="69" t="s">
        <v>57</v>
      </c>
      <c r="E190" s="69" t="s">
        <v>984</v>
      </c>
      <c r="F190" s="70">
        <v>17200</v>
      </c>
      <c r="G190" s="71" t="s">
        <v>98</v>
      </c>
      <c r="H190" s="38"/>
    </row>
    <row r="191" spans="1:8" ht="16.55" customHeight="1">
      <c r="A191" s="69" t="s">
        <v>1210</v>
      </c>
      <c r="B191" s="69" t="s">
        <v>745</v>
      </c>
      <c r="C191" s="69" t="s">
        <v>746</v>
      </c>
      <c r="D191" s="69" t="s">
        <v>671</v>
      </c>
      <c r="E191" s="69" t="s">
        <v>984</v>
      </c>
      <c r="F191" s="70">
        <v>28200</v>
      </c>
      <c r="G191" s="71" t="s">
        <v>98</v>
      </c>
      <c r="H191" s="38"/>
    </row>
    <row r="192" spans="1:8" ht="16.55" customHeight="1">
      <c r="A192" s="69" t="s">
        <v>1211</v>
      </c>
      <c r="B192" s="69" t="s">
        <v>555</v>
      </c>
      <c r="C192" s="69" t="s">
        <v>556</v>
      </c>
      <c r="D192" s="69" t="s">
        <v>68</v>
      </c>
      <c r="E192" s="69" t="s">
        <v>984</v>
      </c>
      <c r="F192" s="70">
        <v>11200</v>
      </c>
      <c r="G192" s="71" t="s">
        <v>547</v>
      </c>
      <c r="H192" s="38"/>
    </row>
    <row r="193" spans="1:8" ht="16.55" customHeight="1">
      <c r="A193" s="69" t="s">
        <v>1212</v>
      </c>
      <c r="B193" s="69" t="s">
        <v>833</v>
      </c>
      <c r="C193" s="69" t="s">
        <v>834</v>
      </c>
      <c r="D193" s="69" t="s">
        <v>54</v>
      </c>
      <c r="E193" s="69" t="s">
        <v>984</v>
      </c>
      <c r="F193" s="70">
        <v>60700</v>
      </c>
      <c r="G193" s="71" t="s">
        <v>818</v>
      </c>
      <c r="H193" s="38"/>
    </row>
    <row r="194" spans="1:8" ht="16.55" customHeight="1">
      <c r="A194" s="69" t="s">
        <v>1213</v>
      </c>
      <c r="B194" s="69" t="s">
        <v>294</v>
      </c>
      <c r="C194" s="69" t="s">
        <v>295</v>
      </c>
      <c r="D194" s="69" t="s">
        <v>54</v>
      </c>
      <c r="E194" s="69" t="s">
        <v>984</v>
      </c>
      <c r="F194" s="70">
        <v>22000</v>
      </c>
      <c r="G194" s="71" t="s">
        <v>291</v>
      </c>
      <c r="H194" s="38"/>
    </row>
    <row r="195" spans="1:8" ht="16.55" customHeight="1">
      <c r="A195" s="69" t="s">
        <v>1214</v>
      </c>
      <c r="B195" s="69" t="s">
        <v>923</v>
      </c>
      <c r="C195" s="69" t="s">
        <v>924</v>
      </c>
      <c r="D195" s="69" t="s">
        <v>57</v>
      </c>
      <c r="E195" s="69" t="s">
        <v>984</v>
      </c>
      <c r="F195" s="70">
        <v>16000</v>
      </c>
      <c r="G195" s="71" t="s">
        <v>864</v>
      </c>
      <c r="H195" s="38"/>
    </row>
    <row r="196" spans="1:8" ht="16.55" customHeight="1">
      <c r="A196" s="69" t="s">
        <v>1215</v>
      </c>
      <c r="B196" s="69" t="s">
        <v>557</v>
      </c>
      <c r="C196" s="69" t="s">
        <v>558</v>
      </c>
      <c r="D196" s="69" t="s">
        <v>374</v>
      </c>
      <c r="E196" s="69" t="s">
        <v>984</v>
      </c>
      <c r="F196" s="70">
        <v>18200</v>
      </c>
      <c r="G196" s="71" t="s">
        <v>547</v>
      </c>
      <c r="H196" s="38"/>
    </row>
    <row r="197" spans="1:8" ht="16.55" customHeight="1">
      <c r="A197" s="69" t="s">
        <v>1216</v>
      </c>
      <c r="B197" s="69" t="s">
        <v>311</v>
      </c>
      <c r="C197" s="69" t="s">
        <v>312</v>
      </c>
      <c r="D197" s="69" t="s">
        <v>313</v>
      </c>
      <c r="E197" s="69" t="s">
        <v>984</v>
      </c>
      <c r="F197" s="70">
        <v>217700</v>
      </c>
      <c r="G197" s="71" t="s">
        <v>300</v>
      </c>
      <c r="H197" s="38"/>
    </row>
    <row r="198" spans="1:8" ht="16.55" customHeight="1">
      <c r="A198" s="65"/>
      <c r="B198" s="72" t="s">
        <v>314</v>
      </c>
      <c r="C198" s="73" t="s">
        <v>315</v>
      </c>
      <c r="D198" s="73" t="s">
        <v>242</v>
      </c>
      <c r="E198" s="69" t="s">
        <v>984</v>
      </c>
      <c r="F198" s="74">
        <v>4700</v>
      </c>
      <c r="G198" s="75" t="s">
        <v>300</v>
      </c>
      <c r="H198" s="38"/>
    </row>
    <row r="199" spans="1:8" ht="16.55" customHeight="1">
      <c r="A199" s="69" t="s">
        <v>1217</v>
      </c>
      <c r="B199" s="69" t="s">
        <v>375</v>
      </c>
      <c r="C199" s="69" t="s">
        <v>376</v>
      </c>
      <c r="D199" s="69" t="s">
        <v>374</v>
      </c>
      <c r="E199" s="69" t="s">
        <v>984</v>
      </c>
      <c r="F199" s="70">
        <v>2200</v>
      </c>
      <c r="G199" s="71" t="s">
        <v>371</v>
      </c>
      <c r="H199" s="38"/>
    </row>
    <row r="200" spans="1:8" ht="16.55" customHeight="1">
      <c r="A200" s="69" t="s">
        <v>1218</v>
      </c>
      <c r="B200" s="69" t="s">
        <v>619</v>
      </c>
      <c r="C200" s="69" t="s">
        <v>620</v>
      </c>
      <c r="D200" s="69" t="s">
        <v>242</v>
      </c>
      <c r="E200" s="69" t="s">
        <v>984</v>
      </c>
      <c r="F200" s="70">
        <v>5200</v>
      </c>
      <c r="G200" s="71" t="s">
        <v>149</v>
      </c>
      <c r="H200" s="38"/>
    </row>
    <row r="201" spans="1:8" ht="16.55" customHeight="1">
      <c r="A201" s="69" t="s">
        <v>1219</v>
      </c>
      <c r="B201" s="69" t="s">
        <v>621</v>
      </c>
      <c r="C201" s="69" t="s">
        <v>622</v>
      </c>
      <c r="D201" s="69" t="s">
        <v>57</v>
      </c>
      <c r="E201" s="69" t="s">
        <v>984</v>
      </c>
      <c r="F201" s="70">
        <v>21300</v>
      </c>
      <c r="G201" s="71" t="s">
        <v>149</v>
      </c>
      <c r="H201" s="38"/>
    </row>
    <row r="202" spans="1:8" ht="16.55" customHeight="1">
      <c r="A202" s="69" t="s">
        <v>1220</v>
      </c>
      <c r="B202" s="69" t="s">
        <v>515</v>
      </c>
      <c r="C202" s="69" t="s">
        <v>516</v>
      </c>
      <c r="D202" s="69" t="s">
        <v>68</v>
      </c>
      <c r="E202" s="69" t="s">
        <v>984</v>
      </c>
      <c r="F202" s="70">
        <v>17100</v>
      </c>
      <c r="G202" s="71" t="s">
        <v>151</v>
      </c>
      <c r="H202" s="38"/>
    </row>
    <row r="203" spans="1:8" ht="16.55" customHeight="1">
      <c r="A203" s="69" t="s">
        <v>1221</v>
      </c>
      <c r="B203" s="69" t="s">
        <v>296</v>
      </c>
      <c r="C203" s="69" t="s">
        <v>297</v>
      </c>
      <c r="D203" s="69" t="s">
        <v>68</v>
      </c>
      <c r="E203" s="69" t="s">
        <v>984</v>
      </c>
      <c r="F203" s="70">
        <v>14900</v>
      </c>
      <c r="G203" s="71" t="s">
        <v>291</v>
      </c>
      <c r="H203" s="38"/>
    </row>
    <row r="204" spans="1:8" ht="16.55" customHeight="1">
      <c r="A204" s="69" t="s">
        <v>1222</v>
      </c>
      <c r="B204" s="69" t="s">
        <v>581</v>
      </c>
      <c r="C204" s="69" t="s">
        <v>582</v>
      </c>
      <c r="D204" s="69" t="s">
        <v>57</v>
      </c>
      <c r="E204" s="69" t="s">
        <v>984</v>
      </c>
      <c r="F204" s="70">
        <v>20500</v>
      </c>
      <c r="G204" s="71" t="s">
        <v>570</v>
      </c>
      <c r="H204" s="38"/>
    </row>
    <row r="205" spans="1:8" ht="16.55" customHeight="1">
      <c r="A205" s="69" t="s">
        <v>1223</v>
      </c>
      <c r="B205" s="69" t="s">
        <v>906</v>
      </c>
      <c r="C205" s="69" t="s">
        <v>907</v>
      </c>
      <c r="D205" s="69" t="s">
        <v>54</v>
      </c>
      <c r="E205" s="69" t="s">
        <v>984</v>
      </c>
      <c r="F205" s="70">
        <v>37000</v>
      </c>
      <c r="G205" s="71" t="s">
        <v>897</v>
      </c>
      <c r="H205" s="38"/>
    </row>
    <row r="206" spans="1:8" ht="16.55" customHeight="1">
      <c r="A206" s="69" t="s">
        <v>1224</v>
      </c>
      <c r="B206" s="69" t="s">
        <v>802</v>
      </c>
      <c r="C206" s="69" t="s">
        <v>803</v>
      </c>
      <c r="D206" s="69" t="s">
        <v>68</v>
      </c>
      <c r="E206" s="69" t="s">
        <v>984</v>
      </c>
      <c r="F206" s="70">
        <v>5600</v>
      </c>
      <c r="G206" s="71" t="s">
        <v>1069</v>
      </c>
      <c r="H206" s="38"/>
    </row>
    <row r="207" spans="1:8" ht="16.55" customHeight="1">
      <c r="A207" s="69" t="s">
        <v>1225</v>
      </c>
      <c r="B207" s="69" t="s">
        <v>628</v>
      </c>
      <c r="C207" s="69" t="s">
        <v>629</v>
      </c>
      <c r="D207" s="69" t="s">
        <v>54</v>
      </c>
      <c r="E207" s="69" t="s">
        <v>984</v>
      </c>
      <c r="F207" s="70">
        <v>60000</v>
      </c>
      <c r="G207" s="71" t="s">
        <v>627</v>
      </c>
      <c r="H207" s="38"/>
    </row>
    <row r="208" spans="1:8" ht="16.55" customHeight="1">
      <c r="A208" s="69" t="s">
        <v>1226</v>
      </c>
      <c r="B208" s="69" t="s">
        <v>835</v>
      </c>
      <c r="C208" s="69" t="s">
        <v>836</v>
      </c>
      <c r="D208" s="69" t="s">
        <v>57</v>
      </c>
      <c r="E208" s="69" t="s">
        <v>984</v>
      </c>
      <c r="F208" s="70">
        <v>14100</v>
      </c>
      <c r="G208" s="71" t="s">
        <v>818</v>
      </c>
      <c r="H208" s="38"/>
    </row>
    <row r="209" spans="1:8" ht="16.55" customHeight="1">
      <c r="A209" s="69" t="s">
        <v>1227</v>
      </c>
      <c r="B209" s="69" t="s">
        <v>1228</v>
      </c>
      <c r="C209" s="69" t="s">
        <v>1229</v>
      </c>
      <c r="D209" s="69" t="s">
        <v>374</v>
      </c>
      <c r="E209" s="69" t="s">
        <v>984</v>
      </c>
      <c r="F209" s="70">
        <v>0</v>
      </c>
      <c r="G209" s="71" t="s">
        <v>864</v>
      </c>
      <c r="H209" s="38"/>
    </row>
    <row r="210" spans="1:8" ht="16.55" customHeight="1">
      <c r="A210" s="69" t="s">
        <v>1230</v>
      </c>
      <c r="B210" s="69" t="s">
        <v>450</v>
      </c>
      <c r="C210" s="69" t="s">
        <v>451</v>
      </c>
      <c r="D210" s="69" t="s">
        <v>54</v>
      </c>
      <c r="E210" s="69" t="s">
        <v>984</v>
      </c>
      <c r="F210" s="70">
        <v>39900</v>
      </c>
      <c r="G210" s="71" t="s">
        <v>436</v>
      </c>
      <c r="H210" s="38"/>
    </row>
    <row r="211" spans="1:8" ht="16.55" customHeight="1">
      <c r="A211" s="69" t="s">
        <v>1231</v>
      </c>
      <c r="B211" s="69" t="s">
        <v>559</v>
      </c>
      <c r="C211" s="69" t="s">
        <v>560</v>
      </c>
      <c r="D211" s="69" t="s">
        <v>68</v>
      </c>
      <c r="E211" s="69" t="s">
        <v>984</v>
      </c>
      <c r="F211" s="70">
        <v>13800</v>
      </c>
      <c r="G211" s="71" t="s">
        <v>547</v>
      </c>
      <c r="H211" s="38"/>
    </row>
    <row r="212" spans="1:8" ht="16.55" customHeight="1">
      <c r="A212" s="69" t="s">
        <v>1232</v>
      </c>
      <c r="B212" s="69" t="s">
        <v>928</v>
      </c>
      <c r="C212" s="69" t="s">
        <v>929</v>
      </c>
      <c r="D212" s="69" t="s">
        <v>68</v>
      </c>
      <c r="E212" s="69" t="s">
        <v>984</v>
      </c>
      <c r="F212" s="70">
        <v>3100</v>
      </c>
      <c r="G212" s="71" t="s">
        <v>930</v>
      </c>
      <c r="H212" s="38"/>
    </row>
    <row r="213" spans="1:8" ht="16.55" customHeight="1">
      <c r="A213" s="69" t="s">
        <v>1233</v>
      </c>
      <c r="B213" s="69" t="s">
        <v>1234</v>
      </c>
      <c r="C213" s="69" t="s">
        <v>1235</v>
      </c>
      <c r="D213" s="69" t="s">
        <v>242</v>
      </c>
      <c r="E213" s="69" t="s">
        <v>984</v>
      </c>
      <c r="F213" s="70">
        <v>0</v>
      </c>
      <c r="G213" s="71" t="s">
        <v>421</v>
      </c>
      <c r="H213" s="38"/>
    </row>
    <row r="214" spans="1:8" ht="16.55" customHeight="1">
      <c r="A214" s="69" t="s">
        <v>1236</v>
      </c>
      <c r="B214" s="69" t="s">
        <v>530</v>
      </c>
      <c r="C214" s="69" t="s">
        <v>531</v>
      </c>
      <c r="D214" s="69" t="s">
        <v>68</v>
      </c>
      <c r="E214" s="69" t="s">
        <v>984</v>
      </c>
      <c r="F214" s="70">
        <v>29600</v>
      </c>
      <c r="G214" s="71" t="s">
        <v>136</v>
      </c>
      <c r="H214" s="38"/>
    </row>
    <row r="215" spans="1:8" ht="16.55" customHeight="1">
      <c r="A215" s="69" t="s">
        <v>1237</v>
      </c>
      <c r="B215" s="69" t="s">
        <v>402</v>
      </c>
      <c r="C215" s="69" t="s">
        <v>403</v>
      </c>
      <c r="D215" s="69" t="s">
        <v>57</v>
      </c>
      <c r="E215" s="69" t="s">
        <v>984</v>
      </c>
      <c r="F215" s="70">
        <v>13100</v>
      </c>
      <c r="G215" s="71" t="s">
        <v>399</v>
      </c>
      <c r="H215" s="38"/>
    </row>
    <row r="216" spans="1:8" ht="16.55" customHeight="1">
      <c r="A216" s="69" t="s">
        <v>1238</v>
      </c>
      <c r="B216" s="69" t="s">
        <v>837</v>
      </c>
      <c r="C216" s="69" t="s">
        <v>838</v>
      </c>
      <c r="D216" s="69" t="s">
        <v>54</v>
      </c>
      <c r="E216" s="69" t="s">
        <v>984</v>
      </c>
      <c r="F216" s="70">
        <v>23100</v>
      </c>
      <c r="G216" s="71" t="s">
        <v>818</v>
      </c>
      <c r="H216" s="38"/>
    </row>
    <row r="217" spans="1:8" ht="16.55" customHeight="1">
      <c r="A217" s="69" t="s">
        <v>1239</v>
      </c>
      <c r="B217" s="69" t="s">
        <v>428</v>
      </c>
      <c r="C217" s="69" t="s">
        <v>429</v>
      </c>
      <c r="D217" s="69" t="s">
        <v>374</v>
      </c>
      <c r="E217" s="69" t="s">
        <v>984</v>
      </c>
      <c r="F217" s="70">
        <v>12000</v>
      </c>
      <c r="G217" s="71" t="s">
        <v>421</v>
      </c>
      <c r="H217" s="38"/>
    </row>
    <row r="218" spans="1:8" ht="16.55" customHeight="1">
      <c r="A218" s="69" t="s">
        <v>1240</v>
      </c>
      <c r="B218" s="69" t="s">
        <v>316</v>
      </c>
      <c r="C218" s="69" t="s">
        <v>317</v>
      </c>
      <c r="D218" s="69" t="s">
        <v>57</v>
      </c>
      <c r="E218" s="69" t="s">
        <v>984</v>
      </c>
      <c r="F218" s="70">
        <v>4200</v>
      </c>
      <c r="G218" s="71" t="s">
        <v>300</v>
      </c>
      <c r="H218" s="38"/>
    </row>
    <row r="219" spans="1:8" ht="16.55" customHeight="1">
      <c r="A219" s="69" t="s">
        <v>1241</v>
      </c>
      <c r="B219" s="69" t="s">
        <v>404</v>
      </c>
      <c r="C219" s="69" t="s">
        <v>405</v>
      </c>
      <c r="D219" s="69" t="s">
        <v>68</v>
      </c>
      <c r="E219" s="69" t="s">
        <v>984</v>
      </c>
      <c r="F219" s="70">
        <v>13900</v>
      </c>
      <c r="G219" s="71" t="s">
        <v>399</v>
      </c>
      <c r="H219" s="38"/>
    </row>
    <row r="220" spans="1:8" ht="16.55" customHeight="1">
      <c r="A220" s="69" t="s">
        <v>1242</v>
      </c>
      <c r="B220" s="69" t="s">
        <v>279</v>
      </c>
      <c r="C220" s="69" t="s">
        <v>280</v>
      </c>
      <c r="D220" s="69" t="s">
        <v>54</v>
      </c>
      <c r="E220" s="69" t="s">
        <v>984</v>
      </c>
      <c r="F220" s="70">
        <v>42700</v>
      </c>
      <c r="G220" s="71" t="s">
        <v>14</v>
      </c>
      <c r="H220" s="38"/>
    </row>
    <row r="221" spans="1:8" ht="16.55" customHeight="1">
      <c r="A221" s="69" t="s">
        <v>1243</v>
      </c>
      <c r="B221" s="69" t="s">
        <v>925</v>
      </c>
      <c r="C221" s="69" t="s">
        <v>926</v>
      </c>
      <c r="D221" s="69" t="s">
        <v>320</v>
      </c>
      <c r="E221" s="69" t="s">
        <v>984</v>
      </c>
      <c r="F221" s="70">
        <v>31000</v>
      </c>
      <c r="G221" s="71" t="s">
        <v>864</v>
      </c>
      <c r="H221" s="38"/>
    </row>
    <row r="222" spans="1:8" ht="16.55" customHeight="1">
      <c r="A222" s="69" t="s">
        <v>1244</v>
      </c>
      <c r="B222" s="69" t="s">
        <v>499</v>
      </c>
      <c r="C222" s="69" t="s">
        <v>500</v>
      </c>
      <c r="D222" s="69" t="s">
        <v>414</v>
      </c>
      <c r="E222" s="69" t="s">
        <v>984</v>
      </c>
      <c r="F222" s="70">
        <v>15800</v>
      </c>
      <c r="G222" s="71" t="s">
        <v>492</v>
      </c>
      <c r="H222" s="38"/>
    </row>
    <row r="223" spans="1:8" ht="16.55" customHeight="1">
      <c r="A223" s="69" t="s">
        <v>1245</v>
      </c>
      <c r="B223" s="69" t="s">
        <v>561</v>
      </c>
      <c r="C223" s="69" t="s">
        <v>562</v>
      </c>
      <c r="D223" s="69" t="s">
        <v>68</v>
      </c>
      <c r="E223" s="69" t="s">
        <v>984</v>
      </c>
      <c r="F223" s="70">
        <v>12300</v>
      </c>
      <c r="G223" s="71" t="s">
        <v>547</v>
      </c>
      <c r="H223" s="38"/>
    </row>
    <row r="224" spans="1:8" ht="16.55" customHeight="1">
      <c r="A224" s="69" t="s">
        <v>1246</v>
      </c>
      <c r="B224" s="69" t="s">
        <v>379</v>
      </c>
      <c r="C224" s="69" t="s">
        <v>380</v>
      </c>
      <c r="D224" s="69" t="s">
        <v>242</v>
      </c>
      <c r="E224" s="69" t="s">
        <v>984</v>
      </c>
      <c r="F224" s="70">
        <v>1700</v>
      </c>
      <c r="G224" s="71" t="s">
        <v>371</v>
      </c>
      <c r="H224" s="38"/>
    </row>
    <row r="225" spans="1:8" ht="16.55" customHeight="1">
      <c r="A225" s="69" t="s">
        <v>1247</v>
      </c>
      <c r="B225" s="69" t="s">
        <v>638</v>
      </c>
      <c r="C225" s="69" t="s">
        <v>639</v>
      </c>
      <c r="D225" s="69" t="s">
        <v>54</v>
      </c>
      <c r="E225" s="69" t="s">
        <v>984</v>
      </c>
      <c r="F225" s="70">
        <v>35300</v>
      </c>
      <c r="G225" s="71" t="s">
        <v>1021</v>
      </c>
      <c r="H225" s="38"/>
    </row>
    <row r="226" spans="1:8" ht="33.049999999999997" customHeight="1">
      <c r="A226" s="69" t="s">
        <v>1248</v>
      </c>
      <c r="B226" s="69" t="s">
        <v>875</v>
      </c>
      <c r="C226" s="69" t="s">
        <v>876</v>
      </c>
      <c r="D226" s="69" t="s">
        <v>57</v>
      </c>
      <c r="E226" s="69" t="s">
        <v>984</v>
      </c>
      <c r="F226" s="70">
        <v>14900</v>
      </c>
      <c r="G226" s="71" t="s">
        <v>864</v>
      </c>
      <c r="H226" s="38"/>
    </row>
    <row r="227" spans="1:8" ht="16.55" customHeight="1">
      <c r="A227" s="69" t="s">
        <v>1249</v>
      </c>
      <c r="B227" s="69" t="s">
        <v>281</v>
      </c>
      <c r="C227" s="69" t="s">
        <v>282</v>
      </c>
      <c r="D227" s="69" t="s">
        <v>57</v>
      </c>
      <c r="E227" s="69" t="s">
        <v>984</v>
      </c>
      <c r="F227" s="70">
        <v>19800</v>
      </c>
      <c r="G227" s="71" t="s">
        <v>14</v>
      </c>
      <c r="H227" s="38"/>
    </row>
    <row r="228" spans="1:8" ht="16.55" customHeight="1">
      <c r="A228" s="69" t="s">
        <v>1250</v>
      </c>
      <c r="B228" s="69" t="s">
        <v>406</v>
      </c>
      <c r="C228" s="69" t="s">
        <v>407</v>
      </c>
      <c r="D228" s="69" t="s">
        <v>68</v>
      </c>
      <c r="E228" s="69" t="s">
        <v>984</v>
      </c>
      <c r="F228" s="70">
        <v>16600</v>
      </c>
      <c r="G228" s="71" t="s">
        <v>399</v>
      </c>
      <c r="H228" s="38"/>
    </row>
    <row r="229" spans="1:8" ht="16.55" customHeight="1">
      <c r="A229" s="69" t="s">
        <v>1251</v>
      </c>
      <c r="B229" s="69" t="s">
        <v>839</v>
      </c>
      <c r="C229" s="69" t="s">
        <v>840</v>
      </c>
      <c r="D229" s="69" t="s">
        <v>57</v>
      </c>
      <c r="E229" s="69" t="s">
        <v>984</v>
      </c>
      <c r="F229" s="70">
        <v>21100</v>
      </c>
      <c r="G229" s="71" t="s">
        <v>818</v>
      </c>
      <c r="H229" s="38"/>
    </row>
    <row r="230" spans="1:8" ht="16.55" customHeight="1">
      <c r="A230" s="69" t="s">
        <v>1252</v>
      </c>
      <c r="B230" s="69" t="s">
        <v>841</v>
      </c>
      <c r="C230" s="69" t="s">
        <v>842</v>
      </c>
      <c r="D230" s="69" t="s">
        <v>567</v>
      </c>
      <c r="E230" s="69" t="s">
        <v>984</v>
      </c>
      <c r="F230" s="70">
        <v>160100</v>
      </c>
      <c r="G230" s="71" t="s">
        <v>818</v>
      </c>
      <c r="H230" s="38"/>
    </row>
    <row r="231" spans="1:8" ht="16.55" customHeight="1">
      <c r="A231" s="69" t="s">
        <v>1253</v>
      </c>
      <c r="B231" s="69" t="s">
        <v>908</v>
      </c>
      <c r="C231" s="69" t="s">
        <v>909</v>
      </c>
      <c r="D231" s="69" t="s">
        <v>74</v>
      </c>
      <c r="E231" s="69" t="s">
        <v>984</v>
      </c>
      <c r="F231" s="70">
        <v>73400</v>
      </c>
      <c r="G231" s="71" t="s">
        <v>897</v>
      </c>
      <c r="H231" s="38"/>
    </row>
    <row r="232" spans="1:8" ht="16.55" customHeight="1">
      <c r="A232" s="69" t="s">
        <v>1254</v>
      </c>
      <c r="B232" s="69" t="s">
        <v>931</v>
      </c>
      <c r="C232" s="69" t="s">
        <v>932</v>
      </c>
      <c r="D232" s="69" t="s">
        <v>320</v>
      </c>
      <c r="E232" s="69" t="s">
        <v>984</v>
      </c>
      <c r="F232" s="70">
        <v>31500</v>
      </c>
      <c r="G232" s="71" t="s">
        <v>930</v>
      </c>
      <c r="H232" s="38"/>
    </row>
    <row r="233" spans="1:8" ht="16.55" customHeight="1">
      <c r="A233" s="69" t="s">
        <v>1255</v>
      </c>
      <c r="B233" s="69" t="s">
        <v>721</v>
      </c>
      <c r="C233" s="69" t="s">
        <v>722</v>
      </c>
      <c r="D233" s="69" t="s">
        <v>57</v>
      </c>
      <c r="E233" s="69" t="s">
        <v>984</v>
      </c>
      <c r="F233" s="70">
        <v>17900</v>
      </c>
      <c r="G233" s="71" t="s">
        <v>704</v>
      </c>
      <c r="H233" s="38"/>
    </row>
    <row r="234" spans="1:8" ht="16.55" customHeight="1">
      <c r="A234" s="69" t="s">
        <v>1256</v>
      </c>
      <c r="B234" s="69" t="s">
        <v>532</v>
      </c>
      <c r="C234" s="69" t="s">
        <v>533</v>
      </c>
      <c r="D234" s="69" t="s">
        <v>534</v>
      </c>
      <c r="E234" s="69" t="s">
        <v>984</v>
      </c>
      <c r="F234" s="70">
        <v>70100</v>
      </c>
      <c r="G234" s="71" t="s">
        <v>136</v>
      </c>
      <c r="H234" s="38"/>
    </row>
    <row r="235" spans="1:8" ht="16.55" customHeight="1">
      <c r="A235" s="69" t="s">
        <v>1257</v>
      </c>
      <c r="B235" s="69" t="s">
        <v>535</v>
      </c>
      <c r="C235" s="69" t="s">
        <v>536</v>
      </c>
      <c r="D235" s="69" t="s">
        <v>54</v>
      </c>
      <c r="E235" s="69" t="s">
        <v>984</v>
      </c>
      <c r="F235" s="70">
        <v>2900</v>
      </c>
      <c r="G235" s="71" t="s">
        <v>136</v>
      </c>
      <c r="H235" s="38"/>
    </row>
    <row r="236" spans="1:8" ht="16.55" customHeight="1">
      <c r="A236" s="69" t="s">
        <v>1258</v>
      </c>
      <c r="B236" s="69" t="s">
        <v>452</v>
      </c>
      <c r="C236" s="69" t="s">
        <v>453</v>
      </c>
      <c r="D236" s="69" t="s">
        <v>68</v>
      </c>
      <c r="E236" s="69" t="s">
        <v>984</v>
      </c>
      <c r="F236" s="70">
        <v>6200</v>
      </c>
      <c r="G236" s="71" t="s">
        <v>436</v>
      </c>
      <c r="H236" s="38"/>
    </row>
    <row r="237" spans="1:8" ht="16.55" customHeight="1">
      <c r="A237" s="69" t="s">
        <v>1259</v>
      </c>
      <c r="B237" s="69" t="s">
        <v>454</v>
      </c>
      <c r="C237" s="69" t="s">
        <v>455</v>
      </c>
      <c r="D237" s="69" t="s">
        <v>68</v>
      </c>
      <c r="E237" s="69" t="s">
        <v>984</v>
      </c>
      <c r="F237" s="70">
        <v>19800</v>
      </c>
      <c r="G237" s="71" t="s">
        <v>436</v>
      </c>
      <c r="H237" s="38"/>
    </row>
    <row r="238" spans="1:8" ht="16.55" customHeight="1">
      <c r="A238" s="69" t="s">
        <v>1260</v>
      </c>
      <c r="B238" s="69" t="s">
        <v>583</v>
      </c>
      <c r="C238" s="69" t="s">
        <v>584</v>
      </c>
      <c r="D238" s="69" t="s">
        <v>68</v>
      </c>
      <c r="E238" s="69" t="s">
        <v>984</v>
      </c>
      <c r="F238" s="70">
        <v>24700</v>
      </c>
      <c r="G238" s="71" t="s">
        <v>570</v>
      </c>
      <c r="H238" s="38"/>
    </row>
    <row r="239" spans="1:8" ht="33.049999999999997" customHeight="1">
      <c r="A239" s="69" t="s">
        <v>1261</v>
      </c>
      <c r="B239" s="69" t="s">
        <v>753</v>
      </c>
      <c r="C239" s="69" t="s">
        <v>754</v>
      </c>
      <c r="D239" s="69" t="s">
        <v>57</v>
      </c>
      <c r="E239" s="69" t="s">
        <v>984</v>
      </c>
      <c r="F239" s="70">
        <v>2000</v>
      </c>
      <c r="G239" s="71" t="s">
        <v>145</v>
      </c>
      <c r="H239" s="38"/>
    </row>
    <row r="240" spans="1:8" ht="16.55" customHeight="1">
      <c r="A240" s="69" t="s">
        <v>1262</v>
      </c>
      <c r="B240" s="69" t="s">
        <v>691</v>
      </c>
      <c r="C240" s="69" t="s">
        <v>692</v>
      </c>
      <c r="D240" s="69" t="s">
        <v>693</v>
      </c>
      <c r="E240" s="69" t="s">
        <v>984</v>
      </c>
      <c r="F240" s="70">
        <v>73100</v>
      </c>
      <c r="G240" s="71" t="s">
        <v>102</v>
      </c>
      <c r="H240" s="38"/>
    </row>
    <row r="241" spans="1:8" ht="16.55" customHeight="1">
      <c r="A241" s="69" t="s">
        <v>1263</v>
      </c>
      <c r="B241" s="69" t="s">
        <v>408</v>
      </c>
      <c r="C241" s="69" t="s">
        <v>409</v>
      </c>
      <c r="D241" s="69" t="s">
        <v>242</v>
      </c>
      <c r="E241" s="69" t="s">
        <v>984</v>
      </c>
      <c r="F241" s="70">
        <v>3000</v>
      </c>
      <c r="G241" s="71" t="s">
        <v>399</v>
      </c>
      <c r="H241" s="38"/>
    </row>
    <row r="242" spans="1:8" ht="16.55" customHeight="1">
      <c r="A242" s="69" t="s">
        <v>1264</v>
      </c>
      <c r="B242" s="69" t="s">
        <v>585</v>
      </c>
      <c r="C242" s="69" t="s">
        <v>586</v>
      </c>
      <c r="D242" s="69" t="s">
        <v>374</v>
      </c>
      <c r="E242" s="69" t="s">
        <v>984</v>
      </c>
      <c r="F242" s="70">
        <v>19200</v>
      </c>
      <c r="G242" s="71" t="s">
        <v>570</v>
      </c>
      <c r="H242" s="38"/>
    </row>
    <row r="243" spans="1:8" ht="16.55" customHeight="1">
      <c r="A243" s="69" t="s">
        <v>1265</v>
      </c>
      <c r="B243" s="69" t="s">
        <v>694</v>
      </c>
      <c r="C243" s="69" t="s">
        <v>695</v>
      </c>
      <c r="D243" s="69" t="s">
        <v>54</v>
      </c>
      <c r="E243" s="69" t="s">
        <v>984</v>
      </c>
      <c r="F243" s="70">
        <v>102100</v>
      </c>
      <c r="G243" s="71" t="s">
        <v>102</v>
      </c>
      <c r="H243" s="38"/>
    </row>
    <row r="244" spans="1:8" ht="16.55" customHeight="1">
      <c r="A244" s="69" t="s">
        <v>1266</v>
      </c>
      <c r="B244" s="69" t="s">
        <v>696</v>
      </c>
      <c r="C244" s="69" t="s">
        <v>697</v>
      </c>
      <c r="D244" s="69" t="s">
        <v>274</v>
      </c>
      <c r="E244" s="69" t="s">
        <v>984</v>
      </c>
      <c r="F244" s="70">
        <v>5700</v>
      </c>
      <c r="G244" s="71" t="s">
        <v>102</v>
      </c>
      <c r="H244" s="38"/>
    </row>
    <row r="245" spans="1:8" ht="16.55" customHeight="1">
      <c r="A245" s="69" t="s">
        <v>1267</v>
      </c>
      <c r="B245" s="69" t="s">
        <v>458</v>
      </c>
      <c r="C245" s="69" t="s">
        <v>459</v>
      </c>
      <c r="D245" s="69" t="s">
        <v>68</v>
      </c>
      <c r="E245" s="69" t="s">
        <v>984</v>
      </c>
      <c r="F245" s="70">
        <v>9000</v>
      </c>
      <c r="G245" s="71" t="s">
        <v>436</v>
      </c>
      <c r="H245" s="38"/>
    </row>
    <row r="246" spans="1:8" ht="16.55" customHeight="1">
      <c r="A246" s="69" t="s">
        <v>1268</v>
      </c>
      <c r="B246" s="69" t="s">
        <v>804</v>
      </c>
      <c r="C246" s="69" t="s">
        <v>805</v>
      </c>
      <c r="D246" s="69" t="s">
        <v>54</v>
      </c>
      <c r="E246" s="69" t="s">
        <v>984</v>
      </c>
      <c r="F246" s="70">
        <v>26900</v>
      </c>
      <c r="G246" s="71" t="s">
        <v>1069</v>
      </c>
      <c r="H246" s="38"/>
    </row>
    <row r="247" spans="1:8" ht="16.55" customHeight="1">
      <c r="A247" s="69" t="s">
        <v>1269</v>
      </c>
      <c r="B247" s="69" t="s">
        <v>698</v>
      </c>
      <c r="C247" s="69" t="s">
        <v>699</v>
      </c>
      <c r="D247" s="69" t="s">
        <v>54</v>
      </c>
      <c r="E247" s="69" t="s">
        <v>984</v>
      </c>
      <c r="F247" s="70">
        <v>237800</v>
      </c>
      <c r="G247" s="71" t="s">
        <v>102</v>
      </c>
      <c r="H247" s="38"/>
    </row>
    <row r="248" spans="1:8" ht="16.55" customHeight="1">
      <c r="A248" s="69" t="s">
        <v>1270</v>
      </c>
      <c r="B248" s="69" t="s">
        <v>806</v>
      </c>
      <c r="C248" s="69" t="s">
        <v>807</v>
      </c>
      <c r="D248" s="69" t="s">
        <v>57</v>
      </c>
      <c r="E248" s="69" t="s">
        <v>984</v>
      </c>
      <c r="F248" s="70">
        <v>12200</v>
      </c>
      <c r="G248" s="71" t="s">
        <v>1069</v>
      </c>
      <c r="H248" s="38"/>
    </row>
    <row r="249" spans="1:8" ht="33.049999999999997" customHeight="1">
      <c r="A249" s="69" t="s">
        <v>1271</v>
      </c>
      <c r="B249" s="69" t="s">
        <v>910</v>
      </c>
      <c r="C249" s="69" t="s">
        <v>911</v>
      </c>
      <c r="D249" s="69" t="s">
        <v>534</v>
      </c>
      <c r="E249" s="69" t="s">
        <v>984</v>
      </c>
      <c r="F249" s="70">
        <v>164800</v>
      </c>
      <c r="G249" s="71" t="s">
        <v>897</v>
      </c>
      <c r="H249" s="38"/>
    </row>
    <row r="250" spans="1:8" ht="16.55" customHeight="1">
      <c r="A250" s="69" t="s">
        <v>1272</v>
      </c>
      <c r="B250" s="69" t="s">
        <v>912</v>
      </c>
      <c r="C250" s="69" t="s">
        <v>913</v>
      </c>
      <c r="D250" s="69" t="s">
        <v>54</v>
      </c>
      <c r="E250" s="69" t="s">
        <v>984</v>
      </c>
      <c r="F250" s="70">
        <v>96900</v>
      </c>
      <c r="G250" s="71" t="s">
        <v>897</v>
      </c>
      <c r="H250" s="38"/>
    </row>
    <row r="251" spans="1:8" ht="16.55" customHeight="1">
      <c r="A251" s="69" t="s">
        <v>1273</v>
      </c>
      <c r="B251" s="69" t="s">
        <v>587</v>
      </c>
      <c r="C251" s="69" t="s">
        <v>588</v>
      </c>
      <c r="D251" s="69" t="s">
        <v>68</v>
      </c>
      <c r="E251" s="69" t="s">
        <v>984</v>
      </c>
      <c r="F251" s="70">
        <v>27400</v>
      </c>
      <c r="G251" s="71" t="s">
        <v>570</v>
      </c>
      <c r="H251" s="38"/>
    </row>
    <row r="252" spans="1:8" ht="16.55" customHeight="1">
      <c r="A252" s="69" t="s">
        <v>1274</v>
      </c>
      <c r="B252" s="69" t="s">
        <v>933</v>
      </c>
      <c r="C252" s="69" t="s">
        <v>934</v>
      </c>
      <c r="D252" s="69" t="s">
        <v>68</v>
      </c>
      <c r="E252" s="69" t="s">
        <v>984</v>
      </c>
      <c r="F252" s="70">
        <v>20200</v>
      </c>
      <c r="G252" s="71" t="s">
        <v>930</v>
      </c>
      <c r="H252" s="38"/>
    </row>
    <row r="253" spans="1:8" ht="16.55" customHeight="1">
      <c r="A253" s="69" t="s">
        <v>1275</v>
      </c>
      <c r="B253" s="69" t="s">
        <v>1276</v>
      </c>
      <c r="C253" s="69" t="s">
        <v>1277</v>
      </c>
      <c r="D253" s="69" t="s">
        <v>68</v>
      </c>
      <c r="E253" s="69" t="s">
        <v>984</v>
      </c>
      <c r="F253" s="70">
        <v>0</v>
      </c>
      <c r="G253" s="71" t="s">
        <v>396</v>
      </c>
      <c r="H253" s="38"/>
    </row>
    <row r="254" spans="1:8" ht="16.55" customHeight="1">
      <c r="A254" s="69" t="s">
        <v>1278</v>
      </c>
      <c r="B254" s="69" t="s">
        <v>723</v>
      </c>
      <c r="C254" s="69" t="s">
        <v>724</v>
      </c>
      <c r="D254" s="69" t="s">
        <v>274</v>
      </c>
      <c r="E254" s="69" t="s">
        <v>984</v>
      </c>
      <c r="F254" s="70">
        <v>7500</v>
      </c>
      <c r="G254" s="71" t="s">
        <v>704</v>
      </c>
      <c r="H254" s="38"/>
    </row>
    <row r="255" spans="1:8" ht="16.55" customHeight="1">
      <c r="A255" s="69" t="s">
        <v>1279</v>
      </c>
      <c r="B255" s="69" t="s">
        <v>355</v>
      </c>
      <c r="C255" s="69" t="s">
        <v>356</v>
      </c>
      <c r="D255" s="69" t="s">
        <v>57</v>
      </c>
      <c r="E255" s="69" t="s">
        <v>984</v>
      </c>
      <c r="F255" s="70">
        <v>63500</v>
      </c>
      <c r="G255" s="71" t="s">
        <v>357</v>
      </c>
      <c r="H255" s="38"/>
    </row>
    <row r="256" spans="1:8" ht="33.049999999999997" customHeight="1">
      <c r="A256" s="69" t="s">
        <v>1280</v>
      </c>
      <c r="B256" s="69" t="s">
        <v>755</v>
      </c>
      <c r="C256" s="69" t="s">
        <v>756</v>
      </c>
      <c r="D256" s="69" t="s">
        <v>54</v>
      </c>
      <c r="E256" s="69" t="s">
        <v>984</v>
      </c>
      <c r="F256" s="70">
        <v>13300</v>
      </c>
      <c r="G256" s="71" t="s">
        <v>145</v>
      </c>
      <c r="H256" s="38"/>
    </row>
    <row r="257" spans="1:8" ht="16.55" customHeight="1">
      <c r="A257" s="69" t="s">
        <v>1281</v>
      </c>
      <c r="B257" s="69" t="s">
        <v>410</v>
      </c>
      <c r="C257" s="69" t="s">
        <v>411</v>
      </c>
      <c r="D257" s="69" t="s">
        <v>68</v>
      </c>
      <c r="E257" s="69" t="s">
        <v>984</v>
      </c>
      <c r="F257" s="70">
        <v>11100</v>
      </c>
      <c r="G257" s="71" t="s">
        <v>399</v>
      </c>
      <c r="H257" s="38"/>
    </row>
    <row r="258" spans="1:8" ht="33.049999999999997" customHeight="1">
      <c r="A258" s="69" t="s">
        <v>1282</v>
      </c>
      <c r="B258" s="69" t="s">
        <v>1283</v>
      </c>
      <c r="C258" s="69" t="s">
        <v>1284</v>
      </c>
      <c r="D258" s="69" t="s">
        <v>68</v>
      </c>
      <c r="E258" s="69" t="s">
        <v>984</v>
      </c>
      <c r="F258" s="70">
        <v>0</v>
      </c>
      <c r="G258" s="71" t="s">
        <v>396</v>
      </c>
      <c r="H258" s="38"/>
    </row>
    <row r="259" spans="1:8" ht="16.55" customHeight="1">
      <c r="A259" s="69" t="s">
        <v>1285</v>
      </c>
      <c r="B259" s="69" t="s">
        <v>1286</v>
      </c>
      <c r="C259" s="69" t="s">
        <v>809</v>
      </c>
      <c r="D259" s="69" t="s">
        <v>54</v>
      </c>
      <c r="E259" s="69" t="s">
        <v>984</v>
      </c>
      <c r="F259" s="70">
        <v>76900</v>
      </c>
      <c r="G259" s="71" t="s">
        <v>1069</v>
      </c>
      <c r="H259" s="38"/>
    </row>
    <row r="260" spans="1:8" ht="16.55" customHeight="1">
      <c r="A260" s="69" t="s">
        <v>1287</v>
      </c>
      <c r="B260" s="69" t="s">
        <v>877</v>
      </c>
      <c r="C260" s="69" t="s">
        <v>878</v>
      </c>
      <c r="D260" s="69" t="s">
        <v>54</v>
      </c>
      <c r="E260" s="69" t="s">
        <v>984</v>
      </c>
      <c r="F260" s="70">
        <v>52300</v>
      </c>
      <c r="G260" s="71" t="s">
        <v>864</v>
      </c>
      <c r="H260" s="38"/>
    </row>
    <row r="261" spans="1:8" ht="16.55" customHeight="1">
      <c r="A261" s="69" t="s">
        <v>1288</v>
      </c>
      <c r="B261" s="69" t="s">
        <v>810</v>
      </c>
      <c r="C261" s="69" t="s">
        <v>811</v>
      </c>
      <c r="D261" s="69" t="s">
        <v>54</v>
      </c>
      <c r="E261" s="69" t="s">
        <v>984</v>
      </c>
      <c r="F261" s="70">
        <v>26100</v>
      </c>
      <c r="G261" s="71" t="s">
        <v>1069</v>
      </c>
      <c r="H261" s="38"/>
    </row>
    <row r="262" spans="1:8" ht="16.55" customHeight="1">
      <c r="A262" s="69" t="s">
        <v>1289</v>
      </c>
      <c r="B262" s="69" t="s">
        <v>953</v>
      </c>
      <c r="C262" s="69" t="s">
        <v>954</v>
      </c>
      <c r="D262" s="69" t="s">
        <v>54</v>
      </c>
      <c r="E262" s="69" t="s">
        <v>984</v>
      </c>
      <c r="F262" s="70">
        <v>30300</v>
      </c>
      <c r="G262" s="71" t="s">
        <v>950</v>
      </c>
      <c r="H262" s="38"/>
    </row>
    <row r="263" spans="1:8" ht="16.55" customHeight="1">
      <c r="A263" s="69" t="s">
        <v>1290</v>
      </c>
      <c r="B263" s="69" t="s">
        <v>812</v>
      </c>
      <c r="C263" s="69" t="s">
        <v>813</v>
      </c>
      <c r="D263" s="69" t="s">
        <v>54</v>
      </c>
      <c r="E263" s="69" t="s">
        <v>984</v>
      </c>
      <c r="F263" s="70">
        <v>25900</v>
      </c>
      <c r="G263" s="71" t="s">
        <v>1069</v>
      </c>
      <c r="H263" s="38"/>
    </row>
    <row r="264" spans="1:8" ht="16.55" customHeight="1">
      <c r="A264" s="69" t="s">
        <v>1291</v>
      </c>
      <c r="B264" s="69" t="s">
        <v>757</v>
      </c>
      <c r="C264" s="69" t="s">
        <v>758</v>
      </c>
      <c r="D264" s="69" t="s">
        <v>54</v>
      </c>
      <c r="E264" s="69" t="s">
        <v>984</v>
      </c>
      <c r="F264" s="70">
        <v>194500</v>
      </c>
      <c r="G264" s="71" t="s">
        <v>145</v>
      </c>
      <c r="H264" s="38"/>
    </row>
    <row r="265" spans="1:8" ht="16.55" customHeight="1">
      <c r="A265" s="69" t="s">
        <v>1292</v>
      </c>
      <c r="B265" s="69" t="s">
        <v>914</v>
      </c>
      <c r="C265" s="69" t="s">
        <v>915</v>
      </c>
      <c r="D265" s="69" t="s">
        <v>1293</v>
      </c>
      <c r="E265" s="69" t="s">
        <v>984</v>
      </c>
      <c r="F265" s="70">
        <v>59700</v>
      </c>
      <c r="G265" s="71" t="s">
        <v>897</v>
      </c>
      <c r="H265" s="38"/>
    </row>
    <row r="266" spans="1:8" ht="16.55" customHeight="1">
      <c r="A266" s="69" t="s">
        <v>1294</v>
      </c>
      <c r="B266" s="69" t="s">
        <v>879</v>
      </c>
      <c r="C266" s="69" t="s">
        <v>880</v>
      </c>
      <c r="D266" s="69" t="s">
        <v>54</v>
      </c>
      <c r="E266" s="69" t="s">
        <v>984</v>
      </c>
      <c r="F266" s="70">
        <v>52900</v>
      </c>
      <c r="G266" s="71" t="s">
        <v>864</v>
      </c>
      <c r="H266" s="38"/>
    </row>
    <row r="267" spans="1:8" ht="16.55" customHeight="1">
      <c r="A267" s="69" t="s">
        <v>1295</v>
      </c>
      <c r="B267" s="69" t="s">
        <v>881</v>
      </c>
      <c r="C267" s="69" t="s">
        <v>882</v>
      </c>
      <c r="D267" s="69" t="s">
        <v>57</v>
      </c>
      <c r="E267" s="69" t="s">
        <v>984</v>
      </c>
      <c r="F267" s="70">
        <v>55600</v>
      </c>
      <c r="G267" s="71" t="s">
        <v>864</v>
      </c>
      <c r="H267" s="38"/>
    </row>
    <row r="268" spans="1:8" ht="16.55" customHeight="1">
      <c r="A268" s="69" t="s">
        <v>1296</v>
      </c>
      <c r="B268" s="69" t="s">
        <v>700</v>
      </c>
      <c r="C268" s="69" t="s">
        <v>701</v>
      </c>
      <c r="D268" s="69" t="s">
        <v>54</v>
      </c>
      <c r="E268" s="69" t="s">
        <v>984</v>
      </c>
      <c r="F268" s="70">
        <v>20000</v>
      </c>
      <c r="G268" s="71" t="s">
        <v>102</v>
      </c>
      <c r="H268" s="38"/>
    </row>
    <row r="269" spans="1:8" ht="16.55" customHeight="1">
      <c r="A269" s="69" t="s">
        <v>1297</v>
      </c>
      <c r="B269" s="69" t="s">
        <v>392</v>
      </c>
      <c r="C269" s="69" t="s">
        <v>393</v>
      </c>
      <c r="D269" s="69" t="s">
        <v>374</v>
      </c>
      <c r="E269" s="69" t="s">
        <v>984</v>
      </c>
      <c r="F269" s="70">
        <v>7000</v>
      </c>
      <c r="G269" s="71" t="s">
        <v>387</v>
      </c>
      <c r="H269" s="38"/>
    </row>
    <row r="270" spans="1:8" ht="16.55" customHeight="1">
      <c r="A270" s="69" t="s">
        <v>1298</v>
      </c>
      <c r="B270" s="69" t="s">
        <v>589</v>
      </c>
      <c r="C270" s="69" t="s">
        <v>590</v>
      </c>
      <c r="D270" s="69" t="s">
        <v>57</v>
      </c>
      <c r="E270" s="69" t="s">
        <v>984</v>
      </c>
      <c r="F270" s="70">
        <v>30700</v>
      </c>
      <c r="G270" s="71" t="s">
        <v>570</v>
      </c>
      <c r="H270" s="38"/>
    </row>
    <row r="271" spans="1:8" ht="16.55" customHeight="1">
      <c r="A271" s="69" t="s">
        <v>1299</v>
      </c>
      <c r="B271" s="69" t="s">
        <v>460</v>
      </c>
      <c r="C271" s="69" t="s">
        <v>461</v>
      </c>
      <c r="D271" s="69" t="s">
        <v>68</v>
      </c>
      <c r="E271" s="69" t="s">
        <v>984</v>
      </c>
      <c r="F271" s="70">
        <v>4800</v>
      </c>
      <c r="G271" s="71" t="s">
        <v>436</v>
      </c>
      <c r="H271" s="38"/>
    </row>
    <row r="272" spans="1:8" ht="16.55" customHeight="1">
      <c r="A272" s="69" t="s">
        <v>1300</v>
      </c>
      <c r="B272" s="69" t="s">
        <v>1301</v>
      </c>
      <c r="C272" s="69" t="s">
        <v>1302</v>
      </c>
      <c r="D272" s="69" t="s">
        <v>57</v>
      </c>
      <c r="E272" s="69" t="s">
        <v>984</v>
      </c>
      <c r="F272" s="70">
        <v>0</v>
      </c>
      <c r="G272" s="71" t="s">
        <v>436</v>
      </c>
      <c r="H272" s="38"/>
    </row>
    <row r="273" spans="1:8" ht="16.55" customHeight="1">
      <c r="A273" s="69" t="s">
        <v>1303</v>
      </c>
      <c r="B273" s="69" t="s">
        <v>942</v>
      </c>
      <c r="C273" s="69" t="s">
        <v>943</v>
      </c>
      <c r="D273" s="69" t="s">
        <v>671</v>
      </c>
      <c r="E273" s="69" t="s">
        <v>984</v>
      </c>
      <c r="F273" s="70">
        <v>47400</v>
      </c>
      <c r="G273" s="71" t="s">
        <v>937</v>
      </c>
      <c r="H273" s="38"/>
    </row>
    <row r="274" spans="1:8" ht="16.55" customHeight="1">
      <c r="A274" s="69" t="s">
        <v>1304</v>
      </c>
      <c r="B274" s="69" t="s">
        <v>591</v>
      </c>
      <c r="C274" s="69" t="s">
        <v>592</v>
      </c>
      <c r="D274" s="69" t="s">
        <v>246</v>
      </c>
      <c r="E274" s="69" t="s">
        <v>984</v>
      </c>
      <c r="F274" s="70">
        <v>9300</v>
      </c>
      <c r="G274" s="71" t="s">
        <v>570</v>
      </c>
      <c r="H274" s="38"/>
    </row>
    <row r="275" spans="1:8" ht="16.55" customHeight="1">
      <c r="A275" s="69" t="s">
        <v>1305</v>
      </c>
      <c r="B275" s="69" t="s">
        <v>462</v>
      </c>
      <c r="C275" s="69" t="s">
        <v>463</v>
      </c>
      <c r="D275" s="69" t="s">
        <v>68</v>
      </c>
      <c r="E275" s="69" t="s">
        <v>984</v>
      </c>
      <c r="F275" s="70">
        <v>3200</v>
      </c>
      <c r="G275" s="71" t="s">
        <v>436</v>
      </c>
      <c r="H275" s="38"/>
    </row>
    <row r="276" spans="1:8" ht="16.55" customHeight="1">
      <c r="A276" s="69" t="s">
        <v>1306</v>
      </c>
      <c r="B276" s="69" t="s">
        <v>664</v>
      </c>
      <c r="C276" s="69" t="s">
        <v>665</v>
      </c>
      <c r="D276" s="69" t="s">
        <v>274</v>
      </c>
      <c r="E276" s="69" t="s">
        <v>984</v>
      </c>
      <c r="F276" s="70">
        <v>77400</v>
      </c>
      <c r="G276" s="71" t="s">
        <v>659</v>
      </c>
      <c r="H276" s="38"/>
    </row>
    <row r="277" spans="1:8" ht="16.55" customHeight="1">
      <c r="A277" s="69" t="s">
        <v>1307</v>
      </c>
      <c r="B277" s="69" t="s">
        <v>412</v>
      </c>
      <c r="C277" s="69" t="s">
        <v>413</v>
      </c>
      <c r="D277" s="69" t="s">
        <v>68</v>
      </c>
      <c r="E277" s="69" t="s">
        <v>984</v>
      </c>
      <c r="F277" s="70">
        <v>9100</v>
      </c>
      <c r="G277" s="71" t="s">
        <v>399</v>
      </c>
      <c r="H277" s="38"/>
    </row>
    <row r="278" spans="1:8" ht="16.55" customHeight="1">
      <c r="A278" s="69" t="s">
        <v>1308</v>
      </c>
      <c r="B278" s="69" t="s">
        <v>517</v>
      </c>
      <c r="C278" s="69" t="s">
        <v>518</v>
      </c>
      <c r="D278" s="69" t="s">
        <v>68</v>
      </c>
      <c r="E278" s="69" t="s">
        <v>984</v>
      </c>
      <c r="F278" s="70">
        <v>34300</v>
      </c>
      <c r="G278" s="71" t="s">
        <v>151</v>
      </c>
      <c r="H278" s="38"/>
    </row>
    <row r="279" spans="1:8" ht="16.55" customHeight="1">
      <c r="A279" s="69" t="s">
        <v>1309</v>
      </c>
      <c r="B279" s="69" t="s">
        <v>381</v>
      </c>
      <c r="C279" s="69" t="s">
        <v>382</v>
      </c>
      <c r="D279" s="69" t="s">
        <v>68</v>
      </c>
      <c r="E279" s="69" t="s">
        <v>984</v>
      </c>
      <c r="F279" s="70">
        <v>10500</v>
      </c>
      <c r="G279" s="71" t="s">
        <v>371</v>
      </c>
      <c r="H279" s="38"/>
    </row>
    <row r="280" spans="1:8" ht="16.55" customHeight="1">
      <c r="A280" s="69" t="s">
        <v>1310</v>
      </c>
      <c r="B280" s="69" t="s">
        <v>814</v>
      </c>
      <c r="C280" s="69" t="s">
        <v>815</v>
      </c>
      <c r="D280" s="69" t="s">
        <v>54</v>
      </c>
      <c r="E280" s="69" t="s">
        <v>984</v>
      </c>
      <c r="F280" s="70">
        <v>82100</v>
      </c>
      <c r="G280" s="71" t="s">
        <v>1069</v>
      </c>
      <c r="H280" s="38"/>
    </row>
    <row r="281" spans="1:8" ht="16.55" customHeight="1">
      <c r="A281" s="65"/>
      <c r="B281" s="72" t="s">
        <v>365</v>
      </c>
      <c r="C281" s="73" t="s">
        <v>366</v>
      </c>
      <c r="D281" s="73" t="s">
        <v>54</v>
      </c>
      <c r="E281" s="69" t="s">
        <v>984</v>
      </c>
      <c r="F281" s="74">
        <v>80800</v>
      </c>
      <c r="G281" s="75" t="s">
        <v>14</v>
      </c>
      <c r="H281" s="38"/>
    </row>
    <row r="282" spans="1:8" ht="16.55" customHeight="1">
      <c r="A282" s="69" t="s">
        <v>1311</v>
      </c>
      <c r="B282" s="69" t="s">
        <v>318</v>
      </c>
      <c r="C282" s="69" t="s">
        <v>319</v>
      </c>
      <c r="D282" s="69" t="s">
        <v>320</v>
      </c>
      <c r="E282" s="69" t="s">
        <v>984</v>
      </c>
      <c r="F282" s="70">
        <v>32200</v>
      </c>
      <c r="G282" s="71" t="s">
        <v>300</v>
      </c>
      <c r="H282" s="38"/>
    </row>
    <row r="283" spans="1:8" ht="33.049999999999997" customHeight="1">
      <c r="A283" s="69" t="s">
        <v>1312</v>
      </c>
      <c r="B283" s="69" t="s">
        <v>349</v>
      </c>
      <c r="C283" s="69" t="s">
        <v>350</v>
      </c>
      <c r="D283" s="69" t="s">
        <v>74</v>
      </c>
      <c r="E283" s="69" t="s">
        <v>984</v>
      </c>
      <c r="F283" s="70">
        <v>234900</v>
      </c>
      <c r="G283" s="71" t="s">
        <v>338</v>
      </c>
      <c r="H283" s="38"/>
    </row>
    <row r="284" spans="1:8" ht="16.55" customHeight="1">
      <c r="A284" s="69" t="s">
        <v>1313</v>
      </c>
      <c r="B284" s="69" t="s">
        <v>883</v>
      </c>
      <c r="C284" s="69" t="s">
        <v>884</v>
      </c>
      <c r="D284" s="69" t="s">
        <v>567</v>
      </c>
      <c r="E284" s="69" t="s">
        <v>984</v>
      </c>
      <c r="F284" s="70">
        <v>71800</v>
      </c>
      <c r="G284" s="71" t="s">
        <v>864</v>
      </c>
      <c r="H284" s="38"/>
    </row>
    <row r="285" spans="1:8" ht="16.55" customHeight="1">
      <c r="A285" s="69" t="s">
        <v>1314</v>
      </c>
      <c r="B285" s="69" t="s">
        <v>623</v>
      </c>
      <c r="C285" s="69" t="s">
        <v>624</v>
      </c>
      <c r="D285" s="69" t="s">
        <v>68</v>
      </c>
      <c r="E285" s="69" t="s">
        <v>984</v>
      </c>
      <c r="F285" s="70">
        <v>2400</v>
      </c>
      <c r="G285" s="71" t="s">
        <v>149</v>
      </c>
      <c r="H285" s="38"/>
    </row>
    <row r="286" spans="1:8" ht="16.55" customHeight="1">
      <c r="A286" s="69" t="s">
        <v>1315</v>
      </c>
      <c r="B286" s="69" t="s">
        <v>430</v>
      </c>
      <c r="C286" s="69" t="s">
        <v>431</v>
      </c>
      <c r="D286" s="69" t="s">
        <v>68</v>
      </c>
      <c r="E286" s="69" t="s">
        <v>984</v>
      </c>
      <c r="F286" s="70">
        <v>5500</v>
      </c>
      <c r="G286" s="71" t="s">
        <v>421</v>
      </c>
      <c r="H286" s="38"/>
    </row>
    <row r="287" spans="1:8" ht="16.55" customHeight="1">
      <c r="A287" s="69" t="s">
        <v>1316</v>
      </c>
      <c r="B287" s="69" t="s">
        <v>351</v>
      </c>
      <c r="C287" s="69" t="s">
        <v>352</v>
      </c>
      <c r="D287" s="69" t="s">
        <v>54</v>
      </c>
      <c r="E287" s="69" t="s">
        <v>984</v>
      </c>
      <c r="F287" s="70">
        <v>24700</v>
      </c>
      <c r="G287" s="71" t="s">
        <v>338</v>
      </c>
      <c r="H287" s="38"/>
    </row>
    <row r="288" spans="1:8" ht="16.55" customHeight="1">
      <c r="A288" s="69" t="s">
        <v>1317</v>
      </c>
      <c r="B288" s="69" t="s">
        <v>353</v>
      </c>
      <c r="C288" s="69" t="s">
        <v>354</v>
      </c>
      <c r="D288" s="69" t="s">
        <v>57</v>
      </c>
      <c r="E288" s="69" t="s">
        <v>984</v>
      </c>
      <c r="F288" s="70">
        <v>23100</v>
      </c>
      <c r="G288" s="71" t="s">
        <v>338</v>
      </c>
      <c r="H288" s="38"/>
    </row>
    <row r="289" spans="1:8" ht="16.55" customHeight="1">
      <c r="A289" s="69" t="s">
        <v>1318</v>
      </c>
      <c r="B289" s="69" t="s">
        <v>283</v>
      </c>
      <c r="C289" s="69" t="s">
        <v>284</v>
      </c>
      <c r="D289" s="69" t="s">
        <v>57</v>
      </c>
      <c r="E289" s="69" t="s">
        <v>984</v>
      </c>
      <c r="F289" s="70">
        <v>7400</v>
      </c>
      <c r="G289" s="71" t="s">
        <v>14</v>
      </c>
      <c r="H289" s="38"/>
    </row>
    <row r="290" spans="1:8" ht="16.55" customHeight="1">
      <c r="A290" s="69" t="s">
        <v>1319</v>
      </c>
      <c r="B290" s="69" t="s">
        <v>1320</v>
      </c>
      <c r="C290" s="69" t="s">
        <v>1321</v>
      </c>
      <c r="D290" s="69" t="s">
        <v>668</v>
      </c>
      <c r="E290" s="69" t="s">
        <v>984</v>
      </c>
      <c r="F290" s="70">
        <v>3800</v>
      </c>
      <c r="G290" s="71" t="s">
        <v>1322</v>
      </c>
      <c r="H290" s="38"/>
    </row>
    <row r="291" spans="1:8" ht="16.55" customHeight="1">
      <c r="A291" s="69" t="s">
        <v>1323</v>
      </c>
      <c r="B291" s="69" t="s">
        <v>415</v>
      </c>
      <c r="C291" s="69" t="s">
        <v>416</v>
      </c>
      <c r="D291" s="69" t="s">
        <v>68</v>
      </c>
      <c r="E291" s="69" t="s">
        <v>984</v>
      </c>
      <c r="F291" s="70">
        <v>9300</v>
      </c>
      <c r="G291" s="71" t="s">
        <v>399</v>
      </c>
      <c r="H291" s="38"/>
    </row>
    <row r="292" spans="1:8" ht="16.55" customHeight="1">
      <c r="A292" s="69" t="s">
        <v>1324</v>
      </c>
      <c r="B292" s="69" t="s">
        <v>666</v>
      </c>
      <c r="C292" s="69" t="s">
        <v>667</v>
      </c>
      <c r="D292" s="69" t="s">
        <v>668</v>
      </c>
      <c r="E292" s="69" t="s">
        <v>984</v>
      </c>
      <c r="F292" s="70">
        <v>72500</v>
      </c>
      <c r="G292" s="71" t="s">
        <v>659</v>
      </c>
      <c r="H292" s="38"/>
    </row>
    <row r="293" spans="1:8" ht="16.55" customHeight="1">
      <c r="A293" s="69" t="s">
        <v>1325</v>
      </c>
      <c r="B293" s="69" t="s">
        <v>1326</v>
      </c>
      <c r="C293" s="69" t="s">
        <v>1327</v>
      </c>
      <c r="D293" s="69" t="s">
        <v>320</v>
      </c>
      <c r="E293" s="69" t="s">
        <v>984</v>
      </c>
      <c r="F293" s="70">
        <v>36800</v>
      </c>
      <c r="G293" s="71" t="s">
        <v>14</v>
      </c>
      <c r="H293" s="38"/>
    </row>
    <row r="294" spans="1:8" ht="16.55" customHeight="1">
      <c r="A294" s="69" t="s">
        <v>1328</v>
      </c>
      <c r="B294" s="69" t="s">
        <v>1329</v>
      </c>
      <c r="C294" s="69" t="s">
        <v>368</v>
      </c>
      <c r="D294" s="69" t="s">
        <v>57</v>
      </c>
      <c r="E294" s="69" t="s">
        <v>984</v>
      </c>
      <c r="F294" s="70">
        <v>23600</v>
      </c>
      <c r="G294" s="71" t="s">
        <v>14</v>
      </c>
      <c r="H294" s="38"/>
    </row>
    <row r="295" spans="1:8" ht="16.55" customHeight="1">
      <c r="A295" s="69" t="s">
        <v>1330</v>
      </c>
      <c r="B295" s="69" t="s">
        <v>944</v>
      </c>
      <c r="C295" s="69" t="s">
        <v>945</v>
      </c>
      <c r="D295" s="69" t="s">
        <v>68</v>
      </c>
      <c r="E295" s="69" t="s">
        <v>984</v>
      </c>
      <c r="F295" s="70">
        <v>6300</v>
      </c>
      <c r="G295" s="71" t="s">
        <v>937</v>
      </c>
      <c r="H295" s="38"/>
    </row>
    <row r="296" spans="1:8" ht="16.55" customHeight="1">
      <c r="A296" s="69" t="s">
        <v>1331</v>
      </c>
      <c r="B296" s="69" t="s">
        <v>946</v>
      </c>
      <c r="C296" s="69" t="s">
        <v>947</v>
      </c>
      <c r="D296" s="69" t="s">
        <v>57</v>
      </c>
      <c r="E296" s="69" t="s">
        <v>984</v>
      </c>
      <c r="F296" s="70">
        <v>30300</v>
      </c>
      <c r="G296" s="71" t="s">
        <v>937</v>
      </c>
      <c r="H296" s="38"/>
    </row>
    <row r="297" spans="1:8" ht="16.55" customHeight="1">
      <c r="A297" s="69" t="s">
        <v>1332</v>
      </c>
      <c r="B297" s="69" t="s">
        <v>1333</v>
      </c>
      <c r="C297" s="69" t="s">
        <v>1334</v>
      </c>
      <c r="D297" s="69" t="s">
        <v>320</v>
      </c>
      <c r="E297" s="69" t="s">
        <v>984</v>
      </c>
      <c r="F297" s="70">
        <v>3000</v>
      </c>
      <c r="G297" s="71" t="s">
        <v>371</v>
      </c>
      <c r="H297" s="38"/>
    </row>
    <row r="298" spans="1:8" ht="16.55" customHeight="1">
      <c r="A298" s="69" t="s">
        <v>1335</v>
      </c>
      <c r="B298" s="69" t="s">
        <v>669</v>
      </c>
      <c r="C298" s="69" t="s">
        <v>670</v>
      </c>
      <c r="D298" s="69" t="s">
        <v>671</v>
      </c>
      <c r="E298" s="69" t="s">
        <v>984</v>
      </c>
      <c r="F298" s="70">
        <v>38200</v>
      </c>
      <c r="G298" s="71" t="s">
        <v>659</v>
      </c>
      <c r="H298" s="38"/>
    </row>
    <row r="299" spans="1:8" ht="16.55" customHeight="1">
      <c r="A299" s="69" t="s">
        <v>1336</v>
      </c>
      <c r="B299" s="69" t="s">
        <v>672</v>
      </c>
      <c r="C299" s="69" t="s">
        <v>673</v>
      </c>
      <c r="D299" s="69" t="s">
        <v>54</v>
      </c>
      <c r="E299" s="69" t="s">
        <v>984</v>
      </c>
      <c r="F299" s="70">
        <v>61200</v>
      </c>
      <c r="G299" s="71" t="s">
        <v>659</v>
      </c>
      <c r="H299" s="38"/>
    </row>
    <row r="300" spans="1:8" ht="16.55" customHeight="1">
      <c r="A300" s="69" t="s">
        <v>1337</v>
      </c>
      <c r="B300" s="69" t="s">
        <v>464</v>
      </c>
      <c r="C300" s="69" t="s">
        <v>465</v>
      </c>
      <c r="D300" s="69" t="s">
        <v>68</v>
      </c>
      <c r="E300" s="69" t="s">
        <v>984</v>
      </c>
      <c r="F300" s="70">
        <v>13600</v>
      </c>
      <c r="G300" s="71" t="s">
        <v>436</v>
      </c>
      <c r="H300" s="38"/>
    </row>
    <row r="301" spans="1:8" ht="16.55" customHeight="1">
      <c r="A301" s="69" t="s">
        <v>1338</v>
      </c>
      <c r="B301" s="69" t="s">
        <v>640</v>
      </c>
      <c r="C301" s="69" t="s">
        <v>641</v>
      </c>
      <c r="D301" s="69" t="s">
        <v>534</v>
      </c>
      <c r="E301" s="69" t="s">
        <v>984</v>
      </c>
      <c r="F301" s="70">
        <v>64300</v>
      </c>
      <c r="G301" s="71" t="s">
        <v>1021</v>
      </c>
      <c r="H301" s="38"/>
    </row>
    <row r="302" spans="1:8" ht="16.55" customHeight="1">
      <c r="A302" s="69" t="s">
        <v>1339</v>
      </c>
      <c r="B302" s="69" t="s">
        <v>885</v>
      </c>
      <c r="C302" s="69" t="s">
        <v>886</v>
      </c>
      <c r="D302" s="69" t="s">
        <v>567</v>
      </c>
      <c r="E302" s="69" t="s">
        <v>984</v>
      </c>
      <c r="F302" s="70">
        <v>314900</v>
      </c>
      <c r="G302" s="71" t="s">
        <v>864</v>
      </c>
      <c r="H302" s="38"/>
    </row>
    <row r="303" spans="1:8" ht="16.55" customHeight="1">
      <c r="A303" s="69" t="s">
        <v>1340</v>
      </c>
      <c r="B303" s="69" t="s">
        <v>417</v>
      </c>
      <c r="C303" s="69" t="s">
        <v>418</v>
      </c>
      <c r="D303" s="69" t="s">
        <v>68</v>
      </c>
      <c r="E303" s="69" t="s">
        <v>984</v>
      </c>
      <c r="F303" s="70">
        <v>3300</v>
      </c>
      <c r="G303" s="71" t="s">
        <v>399</v>
      </c>
      <c r="H303" s="38"/>
    </row>
    <row r="304" spans="1:8" ht="16.55" customHeight="1">
      <c r="A304" s="69" t="s">
        <v>1341</v>
      </c>
      <c r="B304" s="69" t="s">
        <v>1342</v>
      </c>
      <c r="C304" s="69" t="s">
        <v>1343</v>
      </c>
      <c r="D304" s="69" t="s">
        <v>642</v>
      </c>
      <c r="E304" s="69" t="s">
        <v>984</v>
      </c>
      <c r="F304" s="70">
        <v>63400</v>
      </c>
      <c r="G304" s="71" t="s">
        <v>102</v>
      </c>
      <c r="H304" s="38"/>
    </row>
    <row r="305" spans="1:8" ht="16.55" customHeight="1">
      <c r="A305" s="69" t="s">
        <v>1344</v>
      </c>
      <c r="B305" s="69" t="s">
        <v>1345</v>
      </c>
      <c r="C305" s="69" t="s">
        <v>333</v>
      </c>
      <c r="D305" s="69" t="s">
        <v>57</v>
      </c>
      <c r="E305" s="69" t="s">
        <v>984</v>
      </c>
      <c r="F305" s="70">
        <v>18300</v>
      </c>
      <c r="G305" s="71" t="s">
        <v>323</v>
      </c>
      <c r="H305" s="38"/>
    </row>
    <row r="306" spans="1:8" ht="16.55" customHeight="1">
      <c r="A306" s="69" t="s">
        <v>1346</v>
      </c>
      <c r="B306" s="69" t="s">
        <v>955</v>
      </c>
      <c r="C306" s="69" t="s">
        <v>956</v>
      </c>
      <c r="D306" s="69" t="s">
        <v>54</v>
      </c>
      <c r="E306" s="69" t="s">
        <v>984</v>
      </c>
      <c r="F306" s="70">
        <v>61200</v>
      </c>
      <c r="G306" s="71" t="s">
        <v>950</v>
      </c>
      <c r="H306" s="38"/>
    </row>
    <row r="307" spans="1:8" ht="16.55" customHeight="1">
      <c r="A307" s="69" t="s">
        <v>1347</v>
      </c>
      <c r="B307" s="69" t="s">
        <v>747</v>
      </c>
      <c r="C307" s="69" t="s">
        <v>748</v>
      </c>
      <c r="D307" s="69" t="s">
        <v>54</v>
      </c>
      <c r="E307" s="69" t="s">
        <v>984</v>
      </c>
      <c r="F307" s="70">
        <v>54800</v>
      </c>
      <c r="G307" s="71" t="s">
        <v>98</v>
      </c>
      <c r="H307" s="38"/>
    </row>
    <row r="308" spans="1:8" ht="16.55" customHeight="1">
      <c r="A308" s="69" t="s">
        <v>1348</v>
      </c>
      <c r="B308" s="69" t="s">
        <v>788</v>
      </c>
      <c r="C308" s="69" t="s">
        <v>789</v>
      </c>
      <c r="D308" s="69" t="s">
        <v>54</v>
      </c>
      <c r="E308" s="69" t="s">
        <v>984</v>
      </c>
      <c r="F308" s="70">
        <v>61200</v>
      </c>
      <c r="G308" s="71" t="s">
        <v>790</v>
      </c>
      <c r="H308" s="38"/>
    </row>
    <row r="309" spans="1:8" ht="16.55" customHeight="1">
      <c r="A309" s="69" t="s">
        <v>1349</v>
      </c>
      <c r="B309" s="69" t="s">
        <v>791</v>
      </c>
      <c r="C309" s="69" t="s">
        <v>792</v>
      </c>
      <c r="D309" s="69" t="s">
        <v>54</v>
      </c>
      <c r="E309" s="69" t="s">
        <v>984</v>
      </c>
      <c r="F309" s="70">
        <v>61200</v>
      </c>
      <c r="G309" s="71" t="s">
        <v>790</v>
      </c>
      <c r="H309" s="38"/>
    </row>
    <row r="310" spans="1:8" ht="16.55" customHeight="1">
      <c r="A310" s="69" t="s">
        <v>1350</v>
      </c>
      <c r="B310" s="69" t="s">
        <v>957</v>
      </c>
      <c r="C310" s="69" t="s">
        <v>958</v>
      </c>
      <c r="D310" s="69" t="s">
        <v>54</v>
      </c>
      <c r="E310" s="69" t="s">
        <v>984</v>
      </c>
      <c r="F310" s="70">
        <v>61200</v>
      </c>
      <c r="G310" s="71" t="s">
        <v>950</v>
      </c>
      <c r="H310" s="38"/>
    </row>
    <row r="311" spans="1:8" ht="16.55" customHeight="1">
      <c r="A311" s="69" t="s">
        <v>1351</v>
      </c>
      <c r="B311" s="69" t="s">
        <v>843</v>
      </c>
      <c r="C311" s="69" t="s">
        <v>844</v>
      </c>
      <c r="D311" s="69" t="s">
        <v>68</v>
      </c>
      <c r="E311" s="69" t="s">
        <v>984</v>
      </c>
      <c r="F311" s="70">
        <v>11000</v>
      </c>
      <c r="G311" s="71" t="s">
        <v>818</v>
      </c>
      <c r="H311" s="38"/>
    </row>
    <row r="312" spans="1:8" ht="33.049999999999997" customHeight="1">
      <c r="A312" s="69" t="s">
        <v>1352</v>
      </c>
      <c r="B312" s="69" t="s">
        <v>845</v>
      </c>
      <c r="C312" s="69" t="s">
        <v>846</v>
      </c>
      <c r="D312" s="69" t="s">
        <v>374</v>
      </c>
      <c r="E312" s="69" t="s">
        <v>984</v>
      </c>
      <c r="F312" s="70">
        <v>11500</v>
      </c>
      <c r="G312" s="71" t="s">
        <v>818</v>
      </c>
      <c r="H312" s="38"/>
    </row>
    <row r="313" spans="1:8" ht="16.55" customHeight="1">
      <c r="A313" s="69" t="s">
        <v>1353</v>
      </c>
      <c r="B313" s="69" t="s">
        <v>847</v>
      </c>
      <c r="C313" s="69" t="s">
        <v>848</v>
      </c>
      <c r="D313" s="69" t="s">
        <v>57</v>
      </c>
      <c r="E313" s="69" t="s">
        <v>984</v>
      </c>
      <c r="F313" s="70">
        <v>15800</v>
      </c>
      <c r="G313" s="71" t="s">
        <v>818</v>
      </c>
      <c r="H313" s="38"/>
    </row>
    <row r="314" spans="1:8" ht="16.55" customHeight="1">
      <c r="A314" s="69" t="s">
        <v>1354</v>
      </c>
      <c r="B314" s="69" t="s">
        <v>849</v>
      </c>
      <c r="C314" s="69" t="s">
        <v>850</v>
      </c>
      <c r="D314" s="69" t="s">
        <v>74</v>
      </c>
      <c r="E314" s="69" t="s">
        <v>984</v>
      </c>
      <c r="F314" s="70">
        <v>88100</v>
      </c>
      <c r="G314" s="71" t="s">
        <v>818</v>
      </c>
      <c r="H314" s="38"/>
    </row>
    <row r="315" spans="1:8" ht="16.55" customHeight="1">
      <c r="A315" s="69" t="s">
        <v>1355</v>
      </c>
      <c r="B315" s="69" t="s">
        <v>851</v>
      </c>
      <c r="C315" s="69" t="s">
        <v>852</v>
      </c>
      <c r="D315" s="69" t="s">
        <v>54</v>
      </c>
      <c r="E315" s="69" t="s">
        <v>984</v>
      </c>
      <c r="F315" s="70">
        <v>26200</v>
      </c>
      <c r="G315" s="71" t="s">
        <v>818</v>
      </c>
      <c r="H315" s="38"/>
    </row>
    <row r="316" spans="1:8" ht="16.55" customHeight="1">
      <c r="A316" s="69" t="s">
        <v>1356</v>
      </c>
      <c r="B316" s="69" t="s">
        <v>853</v>
      </c>
      <c r="C316" s="69" t="s">
        <v>854</v>
      </c>
      <c r="D316" s="69" t="s">
        <v>54</v>
      </c>
      <c r="E316" s="69" t="s">
        <v>984</v>
      </c>
      <c r="F316" s="70">
        <v>3500</v>
      </c>
      <c r="G316" s="71" t="s">
        <v>818</v>
      </c>
      <c r="H316" s="38"/>
    </row>
    <row r="317" spans="1:8" ht="16.55" customHeight="1">
      <c r="A317" s="69" t="s">
        <v>1357</v>
      </c>
      <c r="B317" s="69" t="s">
        <v>855</v>
      </c>
      <c r="C317" s="69" t="s">
        <v>856</v>
      </c>
      <c r="D317" s="69" t="s">
        <v>57</v>
      </c>
      <c r="E317" s="69" t="s">
        <v>984</v>
      </c>
      <c r="F317" s="70">
        <v>23000</v>
      </c>
      <c r="G317" s="71" t="s">
        <v>818</v>
      </c>
      <c r="H317" s="38"/>
    </row>
    <row r="318" spans="1:8" ht="16.55" customHeight="1">
      <c r="A318" s="69" t="s">
        <v>1358</v>
      </c>
      <c r="B318" s="69" t="s">
        <v>857</v>
      </c>
      <c r="C318" s="69" t="s">
        <v>858</v>
      </c>
      <c r="D318" s="69" t="s">
        <v>859</v>
      </c>
      <c r="E318" s="69" t="s">
        <v>984</v>
      </c>
      <c r="F318" s="70">
        <v>25400</v>
      </c>
      <c r="G318" s="71" t="s">
        <v>818</v>
      </c>
      <c r="H318" s="38"/>
    </row>
    <row r="319" spans="1:8" ht="16.55" customHeight="1">
      <c r="A319" s="69" t="s">
        <v>1359</v>
      </c>
      <c r="B319" s="69" t="s">
        <v>860</v>
      </c>
      <c r="C319" s="69" t="s">
        <v>861</v>
      </c>
      <c r="D319" s="69" t="s">
        <v>54</v>
      </c>
      <c r="E319" s="69" t="s">
        <v>984</v>
      </c>
      <c r="F319" s="70">
        <v>2300</v>
      </c>
      <c r="G319" s="71" t="s">
        <v>818</v>
      </c>
      <c r="H319" s="38"/>
    </row>
    <row r="320" spans="1:8" ht="16.55" customHeight="1">
      <c r="A320" s="69" t="s">
        <v>1360</v>
      </c>
      <c r="B320" s="69" t="s">
        <v>643</v>
      </c>
      <c r="C320" s="69" t="s">
        <v>644</v>
      </c>
      <c r="D320" s="69" t="s">
        <v>68</v>
      </c>
      <c r="E320" s="69" t="s">
        <v>984</v>
      </c>
      <c r="F320" s="70">
        <v>6500</v>
      </c>
      <c r="G320" s="71" t="s">
        <v>1021</v>
      </c>
      <c r="H320" s="38"/>
    </row>
    <row r="321" spans="1:8" ht="16.55" customHeight="1">
      <c r="A321" s="69" t="s">
        <v>1361</v>
      </c>
      <c r="B321" s="69" t="s">
        <v>432</v>
      </c>
      <c r="C321" s="69" t="s">
        <v>433</v>
      </c>
      <c r="D321" s="69" t="s">
        <v>54</v>
      </c>
      <c r="E321" s="69" t="s">
        <v>984</v>
      </c>
      <c r="F321" s="70">
        <v>34900</v>
      </c>
      <c r="G321" s="71" t="s">
        <v>421</v>
      </c>
      <c r="H321" s="38"/>
    </row>
    <row r="322" spans="1:8" ht="16.55" customHeight="1">
      <c r="A322" s="69" t="s">
        <v>1362</v>
      </c>
      <c r="B322" s="69" t="s">
        <v>285</v>
      </c>
      <c r="C322" s="69" t="s">
        <v>286</v>
      </c>
      <c r="D322" s="69" t="s">
        <v>54</v>
      </c>
      <c r="E322" s="69" t="s">
        <v>984</v>
      </c>
      <c r="F322" s="70">
        <v>55500</v>
      </c>
      <c r="G322" s="71" t="s">
        <v>14</v>
      </c>
      <c r="H322" s="38"/>
    </row>
    <row r="323" spans="1:8" ht="16.55" customHeight="1">
      <c r="A323" s="69" t="s">
        <v>1363</v>
      </c>
      <c r="B323" s="69" t="s">
        <v>287</v>
      </c>
      <c r="C323" s="69" t="s">
        <v>288</v>
      </c>
      <c r="D323" s="69" t="s">
        <v>54</v>
      </c>
      <c r="E323" s="69" t="s">
        <v>984</v>
      </c>
      <c r="F323" s="70">
        <v>3800</v>
      </c>
      <c r="G323" s="71" t="s">
        <v>14</v>
      </c>
      <c r="H323" s="38"/>
    </row>
    <row r="324" spans="1:8" ht="16.55" customHeight="1">
      <c r="A324" s="69" t="s">
        <v>1364</v>
      </c>
      <c r="B324" s="69" t="s">
        <v>887</v>
      </c>
      <c r="C324" s="69" t="s">
        <v>888</v>
      </c>
      <c r="D324" s="69" t="s">
        <v>57</v>
      </c>
      <c r="E324" s="69" t="s">
        <v>984</v>
      </c>
      <c r="F324" s="70">
        <v>13600</v>
      </c>
      <c r="G324" s="71" t="s">
        <v>864</v>
      </c>
      <c r="H324" s="38"/>
    </row>
    <row r="325" spans="1:8" ht="16.55" customHeight="1">
      <c r="A325" s="69" t="s">
        <v>1365</v>
      </c>
      <c r="B325" s="69" t="s">
        <v>565</v>
      </c>
      <c r="C325" s="69" t="s">
        <v>566</v>
      </c>
      <c r="D325" s="69" t="s">
        <v>567</v>
      </c>
      <c r="E325" s="69" t="s">
        <v>984</v>
      </c>
      <c r="F325" s="70">
        <v>5000</v>
      </c>
      <c r="G325" s="71" t="s">
        <v>547</v>
      </c>
      <c r="H325" s="38"/>
    </row>
    <row r="326" spans="1:8" ht="16.55" customHeight="1">
      <c r="A326" s="69" t="s">
        <v>1366</v>
      </c>
      <c r="B326" s="69" t="s">
        <v>727</v>
      </c>
      <c r="C326" s="69" t="s">
        <v>728</v>
      </c>
      <c r="D326" s="69" t="s">
        <v>68</v>
      </c>
      <c r="E326" s="69" t="s">
        <v>984</v>
      </c>
      <c r="F326" s="70">
        <v>9100</v>
      </c>
      <c r="G326" s="71" t="s">
        <v>704</v>
      </c>
      <c r="H326" s="38"/>
    </row>
    <row r="327" spans="1:8" ht="16.55" customHeight="1">
      <c r="A327" s="69" t="s">
        <v>1367</v>
      </c>
      <c r="B327" s="69" t="s">
        <v>486</v>
      </c>
      <c r="C327" s="69" t="s">
        <v>487</v>
      </c>
      <c r="D327" s="69" t="s">
        <v>57</v>
      </c>
      <c r="E327" s="69" t="s">
        <v>984</v>
      </c>
      <c r="F327" s="70">
        <v>4000</v>
      </c>
      <c r="G327" s="71" t="s">
        <v>29</v>
      </c>
      <c r="H327" s="38"/>
    </row>
    <row r="328" spans="1:8" ht="16.55" customHeight="1">
      <c r="A328" s="69" t="s">
        <v>1368</v>
      </c>
      <c r="B328" s="69" t="s">
        <v>488</v>
      </c>
      <c r="C328" s="69" t="s">
        <v>489</v>
      </c>
      <c r="D328" s="69" t="s">
        <v>57</v>
      </c>
      <c r="E328" s="69" t="s">
        <v>984</v>
      </c>
      <c r="F328" s="70">
        <v>3700</v>
      </c>
      <c r="G328" s="71" t="s">
        <v>29</v>
      </c>
      <c r="H328" s="38"/>
    </row>
    <row r="329" spans="1:8" ht="16.55" customHeight="1">
      <c r="A329" s="69" t="s">
        <v>1369</v>
      </c>
      <c r="B329" s="69" t="s">
        <v>889</v>
      </c>
      <c r="C329" s="69" t="s">
        <v>890</v>
      </c>
      <c r="D329" s="69" t="s">
        <v>68</v>
      </c>
      <c r="E329" s="69" t="s">
        <v>984</v>
      </c>
      <c r="F329" s="70">
        <v>8800</v>
      </c>
      <c r="G329" s="71" t="s">
        <v>864</v>
      </c>
      <c r="H329" s="38"/>
    </row>
    <row r="330" spans="1:8" ht="16.55" customHeight="1">
      <c r="A330" s="69" t="s">
        <v>1370</v>
      </c>
      <c r="B330" s="69" t="s">
        <v>781</v>
      </c>
      <c r="C330" s="69" t="s">
        <v>782</v>
      </c>
      <c r="D330" s="69" t="s">
        <v>242</v>
      </c>
      <c r="E330" s="69" t="s">
        <v>984</v>
      </c>
      <c r="F330" s="70">
        <v>6200</v>
      </c>
      <c r="G330" s="71" t="s">
        <v>763</v>
      </c>
      <c r="H330" s="38"/>
    </row>
    <row r="331" spans="1:8" ht="16.55" customHeight="1">
      <c r="A331" s="69" t="s">
        <v>1371</v>
      </c>
      <c r="B331" s="69" t="s">
        <v>783</v>
      </c>
      <c r="C331" s="69" t="s">
        <v>784</v>
      </c>
      <c r="D331" s="69" t="s">
        <v>57</v>
      </c>
      <c r="E331" s="69" t="s">
        <v>984</v>
      </c>
      <c r="F331" s="70">
        <v>14000</v>
      </c>
      <c r="G331" s="71" t="s">
        <v>763</v>
      </c>
      <c r="H331" s="38"/>
    </row>
    <row r="332" spans="1:8" ht="16.55" customHeight="1">
      <c r="A332" s="69" t="s">
        <v>1372</v>
      </c>
      <c r="B332" s="69" t="s">
        <v>645</v>
      </c>
      <c r="C332" s="69" t="s">
        <v>646</v>
      </c>
      <c r="D332" s="69" t="s">
        <v>242</v>
      </c>
      <c r="E332" s="69" t="s">
        <v>984</v>
      </c>
      <c r="F332" s="70">
        <v>4400</v>
      </c>
      <c r="G332" s="71" t="s">
        <v>1021</v>
      </c>
      <c r="H332" s="38"/>
    </row>
    <row r="333" spans="1:8" ht="16.55" customHeight="1">
      <c r="A333" s="69" t="s">
        <v>1373</v>
      </c>
      <c r="B333" s="69" t="s">
        <v>647</v>
      </c>
      <c r="C333" s="69" t="s">
        <v>648</v>
      </c>
      <c r="D333" s="69" t="s">
        <v>54</v>
      </c>
      <c r="E333" s="69" t="s">
        <v>984</v>
      </c>
      <c r="F333" s="70">
        <v>7000</v>
      </c>
      <c r="G333" s="71" t="s">
        <v>1021</v>
      </c>
      <c r="H333" s="38"/>
    </row>
    <row r="334" spans="1:8" ht="16.55" customHeight="1">
      <c r="A334" s="69" t="s">
        <v>1374</v>
      </c>
      <c r="B334" s="69" t="s">
        <v>729</v>
      </c>
      <c r="C334" s="69" t="s">
        <v>730</v>
      </c>
      <c r="D334" s="69" t="s">
        <v>54</v>
      </c>
      <c r="E334" s="69" t="s">
        <v>984</v>
      </c>
      <c r="F334" s="70">
        <v>7000</v>
      </c>
      <c r="G334" s="71" t="s">
        <v>704</v>
      </c>
      <c r="H334" s="38"/>
    </row>
    <row r="335" spans="1:8" ht="16.55" customHeight="1">
      <c r="A335" s="69" t="s">
        <v>1375</v>
      </c>
      <c r="B335" s="69" t="s">
        <v>1376</v>
      </c>
      <c r="C335" s="69" t="s">
        <v>760</v>
      </c>
      <c r="D335" s="69" t="s">
        <v>57</v>
      </c>
      <c r="E335" s="69" t="s">
        <v>984</v>
      </c>
      <c r="F335" s="70">
        <v>5000</v>
      </c>
      <c r="G335" s="71" t="s">
        <v>145</v>
      </c>
      <c r="H335" s="38"/>
    </row>
    <row r="336" spans="1:8" ht="16.55" customHeight="1">
      <c r="A336" s="69" t="s">
        <v>1377</v>
      </c>
      <c r="B336" s="69" t="s">
        <v>731</v>
      </c>
      <c r="C336" s="69" t="s">
        <v>732</v>
      </c>
      <c r="D336" s="69" t="s">
        <v>54</v>
      </c>
      <c r="E336" s="69" t="s">
        <v>984</v>
      </c>
      <c r="F336" s="70">
        <v>8500</v>
      </c>
      <c r="G336" s="71" t="s">
        <v>704</v>
      </c>
      <c r="H336" s="38"/>
    </row>
    <row r="337" spans="1:8" ht="16.55" customHeight="1">
      <c r="A337" s="69" t="s">
        <v>1378</v>
      </c>
      <c r="B337" s="69" t="s">
        <v>733</v>
      </c>
      <c r="C337" s="69" t="s">
        <v>734</v>
      </c>
      <c r="D337" s="69" t="s">
        <v>57</v>
      </c>
      <c r="E337" s="69" t="s">
        <v>984</v>
      </c>
      <c r="F337" s="70">
        <v>6900</v>
      </c>
      <c r="G337" s="71" t="s">
        <v>704</v>
      </c>
      <c r="H337" s="38"/>
    </row>
    <row r="338" spans="1:8" ht="16.55" customHeight="1">
      <c r="A338" s="69" t="s">
        <v>1379</v>
      </c>
      <c r="B338" s="69" t="s">
        <v>537</v>
      </c>
      <c r="C338" s="69" t="s">
        <v>538</v>
      </c>
      <c r="D338" s="69" t="s">
        <v>57</v>
      </c>
      <c r="E338" s="69" t="s">
        <v>984</v>
      </c>
      <c r="F338" s="70">
        <v>10000</v>
      </c>
      <c r="G338" s="71" t="s">
        <v>136</v>
      </c>
      <c r="H338" s="38"/>
    </row>
    <row r="339" spans="1:8" ht="16.55" customHeight="1">
      <c r="A339" s="69" t="s">
        <v>1380</v>
      </c>
      <c r="B339" s="69" t="s">
        <v>539</v>
      </c>
      <c r="C339" s="69" t="s">
        <v>540</v>
      </c>
      <c r="D339" s="69" t="s">
        <v>57</v>
      </c>
      <c r="E339" s="69" t="s">
        <v>984</v>
      </c>
      <c r="F339" s="70">
        <v>6500</v>
      </c>
      <c r="G339" s="71" t="s">
        <v>136</v>
      </c>
      <c r="H339" s="38"/>
    </row>
    <row r="340" spans="1:8" ht="16.55" customHeight="1">
      <c r="A340" s="69" t="s">
        <v>1381</v>
      </c>
      <c r="B340" s="69" t="s">
        <v>785</v>
      </c>
      <c r="C340" s="69" t="s">
        <v>786</v>
      </c>
      <c r="D340" s="69" t="s">
        <v>242</v>
      </c>
      <c r="E340" s="69" t="s">
        <v>984</v>
      </c>
      <c r="F340" s="70">
        <v>4100</v>
      </c>
      <c r="G340" s="71" t="s">
        <v>763</v>
      </c>
      <c r="H340" s="38"/>
    </row>
    <row r="341" spans="1:8" ht="16.55" customHeight="1">
      <c r="A341" s="69" t="s">
        <v>1382</v>
      </c>
      <c r="B341" s="69" t="s">
        <v>541</v>
      </c>
      <c r="C341" s="69" t="s">
        <v>542</v>
      </c>
      <c r="D341" s="69" t="s">
        <v>54</v>
      </c>
      <c r="E341" s="69" t="s">
        <v>984</v>
      </c>
      <c r="F341" s="70">
        <v>9600</v>
      </c>
      <c r="G341" s="71" t="s">
        <v>136</v>
      </c>
      <c r="H341" s="38"/>
    </row>
    <row r="342" spans="1:8" ht="16.55" customHeight="1">
      <c r="A342" s="69" t="s">
        <v>1383</v>
      </c>
      <c r="B342" s="69" t="s">
        <v>543</v>
      </c>
      <c r="C342" s="69" t="s">
        <v>544</v>
      </c>
      <c r="D342" s="69" t="s">
        <v>68</v>
      </c>
      <c r="E342" s="69" t="s">
        <v>984</v>
      </c>
      <c r="F342" s="70">
        <v>4600</v>
      </c>
      <c r="G342" s="71" t="s">
        <v>136</v>
      </c>
      <c r="H342" s="38"/>
    </row>
    <row r="343" spans="1:8" ht="16.55" customHeight="1">
      <c r="A343" s="69" t="s">
        <v>1384</v>
      </c>
      <c r="B343" s="69" t="s">
        <v>891</v>
      </c>
      <c r="C343" s="69" t="s">
        <v>892</v>
      </c>
      <c r="D343" s="69" t="s">
        <v>54</v>
      </c>
      <c r="E343" s="69" t="s">
        <v>984</v>
      </c>
      <c r="F343" s="70">
        <v>5000</v>
      </c>
      <c r="G343" s="71" t="s">
        <v>864</v>
      </c>
      <c r="H343" s="38"/>
    </row>
    <row r="344" spans="1:8" ht="16.55" customHeight="1">
      <c r="A344" s="69" t="s">
        <v>1385</v>
      </c>
      <c r="B344" s="69" t="s">
        <v>893</v>
      </c>
      <c r="C344" s="69" t="s">
        <v>894</v>
      </c>
      <c r="D344" s="69" t="s">
        <v>54</v>
      </c>
      <c r="E344" s="69" t="s">
        <v>984</v>
      </c>
      <c r="F344" s="70">
        <v>10000</v>
      </c>
      <c r="G344" s="71" t="s">
        <v>864</v>
      </c>
      <c r="H344" s="38"/>
    </row>
    <row r="345" spans="1:8" ht="16.55" customHeight="1">
      <c r="A345" s="69" t="s">
        <v>1386</v>
      </c>
      <c r="B345" s="69" t="s">
        <v>519</v>
      </c>
      <c r="C345" s="69" t="s">
        <v>520</v>
      </c>
      <c r="D345" s="69" t="s">
        <v>54</v>
      </c>
      <c r="E345" s="69" t="s">
        <v>984</v>
      </c>
      <c r="F345" s="70">
        <v>2700</v>
      </c>
      <c r="G345" s="71" t="s">
        <v>151</v>
      </c>
      <c r="H345" s="38"/>
    </row>
    <row r="346" spans="1:8" ht="16.55" customHeight="1">
      <c r="A346" s="69" t="s">
        <v>1387</v>
      </c>
      <c r="B346" s="69" t="s">
        <v>763</v>
      </c>
      <c r="C346" s="69" t="s">
        <v>787</v>
      </c>
      <c r="D346" s="69" t="s">
        <v>54</v>
      </c>
      <c r="E346" s="69" t="s">
        <v>984</v>
      </c>
      <c r="F346" s="70">
        <v>8700</v>
      </c>
      <c r="G346" s="71" t="s">
        <v>763</v>
      </c>
      <c r="H346" s="38"/>
    </row>
    <row r="347" spans="1:8" ht="16.55" customHeight="1">
      <c r="A347" s="69" t="s">
        <v>1388</v>
      </c>
      <c r="B347" s="69" t="s">
        <v>649</v>
      </c>
      <c r="C347" s="69" t="s">
        <v>650</v>
      </c>
      <c r="D347" s="69" t="s">
        <v>54</v>
      </c>
      <c r="E347" s="69" t="s">
        <v>984</v>
      </c>
      <c r="F347" s="70">
        <v>6000</v>
      </c>
      <c r="G347" s="71" t="s">
        <v>1021</v>
      </c>
      <c r="H347" s="38"/>
    </row>
  </sheetData>
  <mergeCells count="3">
    <mergeCell ref="A1:H1"/>
    <mergeCell ref="A2:H2"/>
    <mergeCell ref="A3:H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168"/>
  <sheetViews>
    <sheetView workbookViewId="0"/>
  </sheetViews>
  <sheetFormatPr defaultColWidth="10" defaultRowHeight="16.55" customHeight="1"/>
  <cols>
    <col min="1" max="1" width="7.5" style="31" customWidth="1"/>
    <col min="2" max="2" width="36" style="1" customWidth="1"/>
    <col min="3" max="3" width="9.375" style="1" customWidth="1"/>
    <col min="4" max="4" width="11.125" style="30" customWidth="1"/>
    <col min="5" max="5" width="6.25" style="32" customWidth="1"/>
    <col min="6" max="6" width="8.75" style="33" customWidth="1"/>
    <col min="7" max="7" width="11" style="34" customWidth="1"/>
    <col min="8" max="8" width="9.5" style="30" customWidth="1"/>
    <col min="9" max="9" width="9.5" style="44" customWidth="1"/>
    <col min="10" max="257" width="9.5" style="1" customWidth="1"/>
    <col min="258" max="1024" width="9.5" customWidth="1"/>
    <col min="1025" max="1025" width="10" customWidth="1"/>
  </cols>
  <sheetData>
    <row r="1" spans="1:9" ht="16.55" customHeight="1">
      <c r="A1" s="702" t="s">
        <v>0</v>
      </c>
      <c r="B1" s="702"/>
      <c r="C1" s="702"/>
      <c r="D1" s="702"/>
      <c r="E1" s="702"/>
      <c r="F1" s="702"/>
      <c r="G1" s="702"/>
      <c r="H1" s="702"/>
      <c r="I1" s="702"/>
    </row>
    <row r="2" spans="1:9" ht="16.55" customHeight="1">
      <c r="A2" s="703" t="s">
        <v>1</v>
      </c>
      <c r="B2" s="703"/>
      <c r="C2" s="703"/>
      <c r="D2" s="703"/>
      <c r="E2" s="703"/>
      <c r="F2" s="703"/>
      <c r="G2" s="703"/>
      <c r="H2" s="703"/>
      <c r="I2" s="703"/>
    </row>
    <row r="3" spans="1:9" ht="16.55" customHeight="1">
      <c r="A3" s="704" t="s">
        <v>1389</v>
      </c>
      <c r="B3" s="704"/>
      <c r="C3" s="704"/>
      <c r="D3" s="704"/>
      <c r="E3" s="704"/>
      <c r="F3" s="704"/>
      <c r="G3" s="704"/>
      <c r="H3" s="704"/>
      <c r="I3" s="704"/>
    </row>
    <row r="4" spans="1:9" ht="16.55" customHeight="1">
      <c r="A4" s="2" t="s">
        <v>3</v>
      </c>
      <c r="B4" s="3" t="s">
        <v>4</v>
      </c>
      <c r="C4" s="3" t="s">
        <v>5</v>
      </c>
      <c r="D4" s="3" t="s">
        <v>6</v>
      </c>
      <c r="E4" s="2" t="s">
        <v>7</v>
      </c>
      <c r="F4" s="2" t="s">
        <v>967</v>
      </c>
      <c r="G4" s="4" t="s">
        <v>968</v>
      </c>
      <c r="H4" s="67" t="s">
        <v>969</v>
      </c>
      <c r="I4" s="38" t="s">
        <v>10</v>
      </c>
    </row>
    <row r="5" spans="1:9" ht="16.55" customHeight="1">
      <c r="A5" s="7">
        <v>1</v>
      </c>
      <c r="B5" s="8" t="s">
        <v>11</v>
      </c>
      <c r="C5" s="9" t="s">
        <v>12</v>
      </c>
      <c r="D5" s="10" t="s">
        <v>13</v>
      </c>
      <c r="E5" s="10">
        <v>1</v>
      </c>
      <c r="F5" s="11">
        <v>1800</v>
      </c>
      <c r="G5" s="4">
        <f t="shared" ref="G5:G36" si="0">F5*E5</f>
        <v>1800</v>
      </c>
      <c r="H5" s="45" t="s">
        <v>14</v>
      </c>
      <c r="I5" s="38"/>
    </row>
    <row r="6" spans="1:9" ht="16.55" customHeight="1">
      <c r="A6" s="7">
        <v>2</v>
      </c>
      <c r="B6" s="8" t="s">
        <v>15</v>
      </c>
      <c r="C6" s="13" t="s">
        <v>12</v>
      </c>
      <c r="D6" s="10" t="s">
        <v>13</v>
      </c>
      <c r="E6" s="10">
        <v>1</v>
      </c>
      <c r="F6" s="14">
        <f>300*4</f>
        <v>1200</v>
      </c>
      <c r="G6" s="4">
        <f t="shared" si="0"/>
        <v>1200</v>
      </c>
      <c r="H6" s="45" t="s">
        <v>14</v>
      </c>
      <c r="I6" s="38"/>
    </row>
    <row r="7" spans="1:9" ht="16.55" customHeight="1">
      <c r="A7" s="7">
        <v>6</v>
      </c>
      <c r="B7" s="8" t="s">
        <v>21</v>
      </c>
      <c r="C7" s="9" t="s">
        <v>22</v>
      </c>
      <c r="D7" s="10" t="s">
        <v>13</v>
      </c>
      <c r="E7" s="10">
        <v>1</v>
      </c>
      <c r="F7" s="11">
        <v>750</v>
      </c>
      <c r="G7" s="4">
        <f t="shared" si="0"/>
        <v>750</v>
      </c>
      <c r="H7" s="45" t="s">
        <v>23</v>
      </c>
      <c r="I7" s="38"/>
    </row>
    <row r="8" spans="1:9" ht="16.55" customHeight="1">
      <c r="A8" s="7">
        <v>7</v>
      </c>
      <c r="B8" s="8" t="s">
        <v>28</v>
      </c>
      <c r="C8" s="13" t="s">
        <v>25</v>
      </c>
      <c r="D8" s="10" t="s">
        <v>13</v>
      </c>
      <c r="E8" s="10">
        <v>1</v>
      </c>
      <c r="F8" s="14">
        <v>1300</v>
      </c>
      <c r="G8" s="4">
        <f t="shared" si="0"/>
        <v>1300</v>
      </c>
      <c r="H8" s="45" t="s">
        <v>29</v>
      </c>
      <c r="I8" s="38"/>
    </row>
    <row r="9" spans="1:9" ht="16.55" customHeight="1">
      <c r="A9" s="7">
        <v>8</v>
      </c>
      <c r="B9" s="8" t="s">
        <v>30</v>
      </c>
      <c r="C9" s="13" t="s">
        <v>17</v>
      </c>
      <c r="D9" s="10" t="s">
        <v>13</v>
      </c>
      <c r="E9" s="10">
        <v>1</v>
      </c>
      <c r="F9" s="14">
        <v>420</v>
      </c>
      <c r="G9" s="4">
        <f t="shared" si="0"/>
        <v>420</v>
      </c>
      <c r="H9" s="45" t="s">
        <v>29</v>
      </c>
      <c r="I9" s="38"/>
    </row>
    <row r="10" spans="1:9" ht="16.55" customHeight="1">
      <c r="A10" s="7">
        <v>12</v>
      </c>
      <c r="B10" s="16" t="s">
        <v>32</v>
      </c>
      <c r="C10" s="9" t="s">
        <v>25</v>
      </c>
      <c r="D10" s="10" t="s">
        <v>13</v>
      </c>
      <c r="E10" s="10">
        <v>1</v>
      </c>
      <c r="F10" s="11">
        <v>2500</v>
      </c>
      <c r="G10" s="4">
        <f t="shared" si="0"/>
        <v>2500</v>
      </c>
      <c r="H10" s="7" t="s">
        <v>33</v>
      </c>
      <c r="I10" s="38"/>
    </row>
    <row r="11" spans="1:9" ht="16.55" customHeight="1">
      <c r="A11" s="7">
        <v>13</v>
      </c>
      <c r="B11" s="17" t="s">
        <v>34</v>
      </c>
      <c r="C11" s="9" t="s">
        <v>22</v>
      </c>
      <c r="D11" s="10" t="s">
        <v>13</v>
      </c>
      <c r="E11" s="10">
        <v>1</v>
      </c>
      <c r="F11" s="11">
        <v>900</v>
      </c>
      <c r="G11" s="4">
        <f t="shared" si="0"/>
        <v>900</v>
      </c>
      <c r="H11" s="7" t="s">
        <v>35</v>
      </c>
      <c r="I11" s="38"/>
    </row>
    <row r="12" spans="1:9" ht="16.55" customHeight="1">
      <c r="A12" s="7">
        <v>15</v>
      </c>
      <c r="B12" s="8" t="s">
        <v>37</v>
      </c>
      <c r="C12" s="9" t="s">
        <v>17</v>
      </c>
      <c r="D12" s="10" t="s">
        <v>13</v>
      </c>
      <c r="E12" s="10">
        <v>1</v>
      </c>
      <c r="F12" s="11">
        <v>1200</v>
      </c>
      <c r="G12" s="4">
        <f t="shared" si="0"/>
        <v>1200</v>
      </c>
      <c r="H12" s="45" t="s">
        <v>38</v>
      </c>
      <c r="I12" s="38"/>
    </row>
    <row r="13" spans="1:9" ht="16.55" customHeight="1">
      <c r="A13" s="7">
        <v>16</v>
      </c>
      <c r="B13" s="16" t="s">
        <v>39</v>
      </c>
      <c r="C13" s="13" t="s">
        <v>12</v>
      </c>
      <c r="D13" s="10" t="s">
        <v>13</v>
      </c>
      <c r="E13" s="10">
        <v>1</v>
      </c>
      <c r="F13" s="14">
        <v>1000</v>
      </c>
      <c r="G13" s="4">
        <f t="shared" si="0"/>
        <v>1000</v>
      </c>
      <c r="H13" s="45" t="s">
        <v>38</v>
      </c>
      <c r="I13" s="38"/>
    </row>
    <row r="14" spans="1:9" ht="16.55" customHeight="1">
      <c r="A14" s="7">
        <v>17</v>
      </c>
      <c r="B14" s="8" t="s">
        <v>40</v>
      </c>
      <c r="C14" s="9" t="s">
        <v>41</v>
      </c>
      <c r="D14" s="10" t="s">
        <v>13</v>
      </c>
      <c r="E14" s="10">
        <v>1</v>
      </c>
      <c r="F14" s="11">
        <v>1200</v>
      </c>
      <c r="G14" s="4">
        <f t="shared" si="0"/>
        <v>1200</v>
      </c>
      <c r="H14" s="45" t="s">
        <v>38</v>
      </c>
      <c r="I14" s="38"/>
    </row>
    <row r="15" spans="1:9" ht="16.55" customHeight="1">
      <c r="A15" s="7">
        <v>18</v>
      </c>
      <c r="B15" s="17" t="s">
        <v>42</v>
      </c>
      <c r="C15" s="9" t="s">
        <v>12</v>
      </c>
      <c r="D15" s="10" t="s">
        <v>13</v>
      </c>
      <c r="E15" s="10">
        <v>1</v>
      </c>
      <c r="F15" s="11">
        <v>1180</v>
      </c>
      <c r="G15" s="4">
        <f t="shared" si="0"/>
        <v>1180</v>
      </c>
      <c r="H15" s="45" t="s">
        <v>38</v>
      </c>
      <c r="I15" s="38"/>
    </row>
    <row r="16" spans="1:9" ht="16.55" customHeight="1">
      <c r="A16" s="7">
        <v>19</v>
      </c>
      <c r="B16" s="16" t="s">
        <v>43</v>
      </c>
      <c r="C16" s="13" t="s">
        <v>17</v>
      </c>
      <c r="D16" s="10" t="s">
        <v>13</v>
      </c>
      <c r="E16" s="10">
        <v>1</v>
      </c>
      <c r="F16" s="14">
        <v>500</v>
      </c>
      <c r="G16" s="4">
        <f t="shared" si="0"/>
        <v>500</v>
      </c>
      <c r="H16" s="45" t="s">
        <v>38</v>
      </c>
      <c r="I16" s="38"/>
    </row>
    <row r="17" spans="1:9" ht="16.55" customHeight="1">
      <c r="A17" s="7">
        <v>20</v>
      </c>
      <c r="B17" s="8" t="s">
        <v>46</v>
      </c>
      <c r="C17" s="13" t="s">
        <v>12</v>
      </c>
      <c r="D17" s="10" t="s">
        <v>13</v>
      </c>
      <c r="E17" s="10">
        <v>1</v>
      </c>
      <c r="F17" s="14">
        <v>1200</v>
      </c>
      <c r="G17" s="4">
        <f t="shared" si="0"/>
        <v>1200</v>
      </c>
      <c r="H17" s="45" t="s">
        <v>45</v>
      </c>
      <c r="I17" s="38"/>
    </row>
    <row r="18" spans="1:9" ht="16.55" customHeight="1">
      <c r="A18" s="7">
        <v>21</v>
      </c>
      <c r="B18" s="8" t="s">
        <v>47</v>
      </c>
      <c r="C18" s="13" t="s">
        <v>25</v>
      </c>
      <c r="D18" s="10" t="s">
        <v>13</v>
      </c>
      <c r="E18" s="10">
        <v>1</v>
      </c>
      <c r="F18" s="14">
        <v>1500</v>
      </c>
      <c r="G18" s="4">
        <f t="shared" si="0"/>
        <v>1500</v>
      </c>
      <c r="H18" s="45" t="s">
        <v>45</v>
      </c>
      <c r="I18" s="38"/>
    </row>
    <row r="19" spans="1:9" ht="16.55" customHeight="1">
      <c r="A19" s="7">
        <v>22</v>
      </c>
      <c r="B19" s="8" t="s">
        <v>48</v>
      </c>
      <c r="C19" s="9" t="s">
        <v>12</v>
      </c>
      <c r="D19" s="10" t="s">
        <v>13</v>
      </c>
      <c r="E19" s="10">
        <v>1</v>
      </c>
      <c r="F19" s="11">
        <v>2400</v>
      </c>
      <c r="G19" s="4">
        <f t="shared" si="0"/>
        <v>2400</v>
      </c>
      <c r="H19" s="45" t="s">
        <v>45</v>
      </c>
      <c r="I19" s="38"/>
    </row>
    <row r="20" spans="1:9" ht="16.55" customHeight="1">
      <c r="A20" s="7">
        <v>23</v>
      </c>
      <c r="B20" s="8" t="s">
        <v>49</v>
      </c>
      <c r="C20" s="13" t="s">
        <v>25</v>
      </c>
      <c r="D20" s="10" t="s">
        <v>13</v>
      </c>
      <c r="E20" s="10">
        <v>1</v>
      </c>
      <c r="F20" s="14">
        <v>1600</v>
      </c>
      <c r="G20" s="4">
        <f t="shared" si="0"/>
        <v>1600</v>
      </c>
      <c r="H20" s="45" t="s">
        <v>45</v>
      </c>
      <c r="I20" s="38"/>
    </row>
    <row r="21" spans="1:9" ht="16.55" customHeight="1">
      <c r="A21" s="7">
        <v>24</v>
      </c>
      <c r="B21" s="8" t="s">
        <v>50</v>
      </c>
      <c r="C21" s="9" t="s">
        <v>12</v>
      </c>
      <c r="D21" s="10" t="s">
        <v>13</v>
      </c>
      <c r="E21" s="10">
        <v>1</v>
      </c>
      <c r="F21" s="11">
        <v>2000</v>
      </c>
      <c r="G21" s="4">
        <f t="shared" si="0"/>
        <v>2000</v>
      </c>
      <c r="H21" s="45" t="s">
        <v>45</v>
      </c>
      <c r="I21" s="38"/>
    </row>
    <row r="22" spans="1:9" ht="16.55" customHeight="1">
      <c r="A22" s="7">
        <v>25</v>
      </c>
      <c r="B22" s="16" t="s">
        <v>51</v>
      </c>
      <c r="C22" s="9" t="s">
        <v>12</v>
      </c>
      <c r="D22" s="10" t="s">
        <v>13</v>
      </c>
      <c r="E22" s="10">
        <v>1</v>
      </c>
      <c r="F22" s="11">
        <v>2000</v>
      </c>
      <c r="G22" s="4">
        <f t="shared" si="0"/>
        <v>2000</v>
      </c>
      <c r="H22" s="45" t="s">
        <v>45</v>
      </c>
      <c r="I22" s="38"/>
    </row>
    <row r="23" spans="1:9" ht="16.55" customHeight="1">
      <c r="A23" s="7">
        <v>26</v>
      </c>
      <c r="B23" s="8" t="s">
        <v>52</v>
      </c>
      <c r="C23" s="9" t="s">
        <v>12</v>
      </c>
      <c r="D23" s="10" t="s">
        <v>13</v>
      </c>
      <c r="E23" s="10">
        <v>1</v>
      </c>
      <c r="F23" s="11">
        <v>1500</v>
      </c>
      <c r="G23" s="4">
        <f t="shared" si="0"/>
        <v>1500</v>
      </c>
      <c r="H23" s="45" t="s">
        <v>45</v>
      </c>
      <c r="I23" s="38"/>
    </row>
    <row r="24" spans="1:9" ht="16.55" customHeight="1">
      <c r="A24" s="7">
        <v>28</v>
      </c>
      <c r="B24" s="17" t="s">
        <v>75</v>
      </c>
      <c r="C24" s="9" t="s">
        <v>12</v>
      </c>
      <c r="D24" s="10" t="s">
        <v>13</v>
      </c>
      <c r="E24" s="10">
        <v>1</v>
      </c>
      <c r="F24" s="11">
        <v>2000</v>
      </c>
      <c r="G24" s="4">
        <f t="shared" si="0"/>
        <v>2000</v>
      </c>
      <c r="H24" s="7" t="s">
        <v>76</v>
      </c>
      <c r="I24" s="38"/>
    </row>
    <row r="25" spans="1:9" ht="16.55" customHeight="1">
      <c r="A25" s="7">
        <v>29</v>
      </c>
      <c r="B25" s="17" t="s">
        <v>77</v>
      </c>
      <c r="C25" s="9" t="s">
        <v>12</v>
      </c>
      <c r="D25" s="10" t="s">
        <v>13</v>
      </c>
      <c r="E25" s="10">
        <v>1</v>
      </c>
      <c r="F25" s="11">
        <v>1500</v>
      </c>
      <c r="G25" s="4">
        <f t="shared" si="0"/>
        <v>1500</v>
      </c>
      <c r="H25" s="7" t="s">
        <v>76</v>
      </c>
      <c r="I25" s="38"/>
    </row>
    <row r="26" spans="1:9" ht="16.55" customHeight="1">
      <c r="A26" s="7">
        <v>30</v>
      </c>
      <c r="B26" s="8" t="s">
        <v>78</v>
      </c>
      <c r="C26" s="13" t="s">
        <v>12</v>
      </c>
      <c r="D26" s="10" t="s">
        <v>13</v>
      </c>
      <c r="E26" s="10">
        <v>1</v>
      </c>
      <c r="F26" s="14">
        <v>640</v>
      </c>
      <c r="G26" s="4">
        <f t="shared" si="0"/>
        <v>640</v>
      </c>
      <c r="H26" s="7" t="s">
        <v>76</v>
      </c>
      <c r="I26" s="38"/>
    </row>
    <row r="27" spans="1:9" ht="16.55" customHeight="1">
      <c r="A27" s="7">
        <v>31</v>
      </c>
      <c r="B27" s="8" t="s">
        <v>79</v>
      </c>
      <c r="C27" s="9" t="s">
        <v>17</v>
      </c>
      <c r="D27" s="10" t="s">
        <v>13</v>
      </c>
      <c r="E27" s="10">
        <v>1</v>
      </c>
      <c r="F27" s="11">
        <v>500</v>
      </c>
      <c r="G27" s="4">
        <f t="shared" si="0"/>
        <v>500</v>
      </c>
      <c r="H27" s="7" t="s">
        <v>76</v>
      </c>
      <c r="I27" s="38"/>
    </row>
    <row r="28" spans="1:9" ht="16.55" customHeight="1">
      <c r="A28" s="7">
        <v>32</v>
      </c>
      <c r="B28" s="8" t="s">
        <v>80</v>
      </c>
      <c r="C28" s="9" t="s">
        <v>12</v>
      </c>
      <c r="D28" s="10" t="s">
        <v>13</v>
      </c>
      <c r="E28" s="10">
        <v>1</v>
      </c>
      <c r="F28" s="11">
        <v>1600</v>
      </c>
      <c r="G28" s="4">
        <f t="shared" si="0"/>
        <v>1600</v>
      </c>
      <c r="H28" s="7" t="s">
        <v>76</v>
      </c>
      <c r="I28" s="38"/>
    </row>
    <row r="29" spans="1:9" ht="16.55" customHeight="1">
      <c r="A29" s="7">
        <v>33</v>
      </c>
      <c r="B29" s="8" t="s">
        <v>81</v>
      </c>
      <c r="C29" s="13" t="s">
        <v>17</v>
      </c>
      <c r="D29" s="10" t="s">
        <v>13</v>
      </c>
      <c r="E29" s="10">
        <v>1</v>
      </c>
      <c r="F29" s="14">
        <v>1600</v>
      </c>
      <c r="G29" s="4">
        <f t="shared" si="0"/>
        <v>1600</v>
      </c>
      <c r="H29" s="7" t="s">
        <v>76</v>
      </c>
      <c r="I29" s="38"/>
    </row>
    <row r="30" spans="1:9" ht="16.55" customHeight="1">
      <c r="A30" s="7">
        <v>34</v>
      </c>
      <c r="B30" s="8" t="s">
        <v>82</v>
      </c>
      <c r="C30" s="13" t="s">
        <v>12</v>
      </c>
      <c r="D30" s="10" t="s">
        <v>13</v>
      </c>
      <c r="E30" s="10">
        <v>1</v>
      </c>
      <c r="F30" s="14">
        <v>1000</v>
      </c>
      <c r="G30" s="4">
        <f t="shared" si="0"/>
        <v>1000</v>
      </c>
      <c r="H30" s="7" t="s">
        <v>76</v>
      </c>
      <c r="I30" s="38"/>
    </row>
    <row r="31" spans="1:9" ht="16.55" customHeight="1">
      <c r="A31" s="7">
        <v>37</v>
      </c>
      <c r="B31" s="16" t="s">
        <v>83</v>
      </c>
      <c r="C31" s="9" t="s">
        <v>25</v>
      </c>
      <c r="D31" s="10" t="s">
        <v>13</v>
      </c>
      <c r="E31" s="10">
        <v>1</v>
      </c>
      <c r="F31" s="11">
        <v>1300</v>
      </c>
      <c r="G31" s="4">
        <f t="shared" si="0"/>
        <v>1300</v>
      </c>
      <c r="H31" s="7" t="s">
        <v>76</v>
      </c>
      <c r="I31" s="38"/>
    </row>
    <row r="32" spans="1:9" ht="16.55" customHeight="1">
      <c r="A32" s="7">
        <v>40</v>
      </c>
      <c r="B32" s="8" t="s">
        <v>86</v>
      </c>
      <c r="C32" s="13" t="s">
        <v>17</v>
      </c>
      <c r="D32" s="10" t="s">
        <v>13</v>
      </c>
      <c r="E32" s="10">
        <v>1</v>
      </c>
      <c r="F32" s="14">
        <v>1400</v>
      </c>
      <c r="G32" s="4">
        <f t="shared" si="0"/>
        <v>1400</v>
      </c>
      <c r="H32" s="45" t="s">
        <v>87</v>
      </c>
      <c r="I32" s="38"/>
    </row>
    <row r="33" spans="1:9" ht="16.55" customHeight="1">
      <c r="A33" s="7">
        <v>44</v>
      </c>
      <c r="B33" s="8" t="s">
        <v>89</v>
      </c>
      <c r="C33" s="9" t="s">
        <v>25</v>
      </c>
      <c r="D33" s="10" t="s">
        <v>13</v>
      </c>
      <c r="E33" s="10">
        <v>1</v>
      </c>
      <c r="F33" s="11">
        <v>2000</v>
      </c>
      <c r="G33" s="4">
        <f t="shared" si="0"/>
        <v>2000</v>
      </c>
      <c r="H33" s="45" t="s">
        <v>90</v>
      </c>
      <c r="I33" s="38"/>
    </row>
    <row r="34" spans="1:9" ht="16.55" customHeight="1">
      <c r="A34" s="7">
        <v>45</v>
      </c>
      <c r="B34" s="17" t="s">
        <v>91</v>
      </c>
      <c r="C34" s="9" t="s">
        <v>25</v>
      </c>
      <c r="D34" s="10" t="s">
        <v>13</v>
      </c>
      <c r="E34" s="10">
        <v>1</v>
      </c>
      <c r="F34" s="11">
        <v>1200</v>
      </c>
      <c r="G34" s="4">
        <f t="shared" si="0"/>
        <v>1200</v>
      </c>
      <c r="H34" s="45" t="s">
        <v>90</v>
      </c>
      <c r="I34" s="38"/>
    </row>
    <row r="35" spans="1:9" ht="16.55" customHeight="1">
      <c r="A35" s="7">
        <v>48</v>
      </c>
      <c r="B35" s="8" t="s">
        <v>97</v>
      </c>
      <c r="C35" s="9" t="s">
        <v>25</v>
      </c>
      <c r="D35" s="10" t="s">
        <v>13</v>
      </c>
      <c r="E35" s="10">
        <v>1</v>
      </c>
      <c r="F35" s="11">
        <v>1000</v>
      </c>
      <c r="G35" s="4">
        <f t="shared" si="0"/>
        <v>1000</v>
      </c>
      <c r="H35" s="7" t="s">
        <v>98</v>
      </c>
      <c r="I35" s="38"/>
    </row>
    <row r="36" spans="1:9" ht="16.55" customHeight="1">
      <c r="A36" s="7">
        <v>49</v>
      </c>
      <c r="B36" s="8" t="s">
        <v>99</v>
      </c>
      <c r="C36" s="13" t="s">
        <v>22</v>
      </c>
      <c r="D36" s="10" t="s">
        <v>13</v>
      </c>
      <c r="E36" s="10">
        <v>1</v>
      </c>
      <c r="F36" s="14">
        <v>900</v>
      </c>
      <c r="G36" s="4">
        <f t="shared" si="0"/>
        <v>900</v>
      </c>
      <c r="H36" s="7" t="s">
        <v>98</v>
      </c>
      <c r="I36" s="38"/>
    </row>
    <row r="37" spans="1:9" ht="16.55" customHeight="1">
      <c r="A37" s="7">
        <v>50</v>
      </c>
      <c r="B37" s="8" t="s">
        <v>100</v>
      </c>
      <c r="C37" s="13" t="s">
        <v>22</v>
      </c>
      <c r="D37" s="10" t="s">
        <v>13</v>
      </c>
      <c r="E37" s="10">
        <v>1</v>
      </c>
      <c r="F37" s="14">
        <v>1000</v>
      </c>
      <c r="G37" s="4">
        <f t="shared" ref="G37:G68" si="1">F37*E37</f>
        <v>1000</v>
      </c>
      <c r="H37" s="7" t="s">
        <v>98</v>
      </c>
      <c r="I37" s="38"/>
    </row>
    <row r="38" spans="1:9" ht="16.55" customHeight="1">
      <c r="A38" s="7">
        <v>51</v>
      </c>
      <c r="B38" s="8" t="s">
        <v>101</v>
      </c>
      <c r="C38" s="13" t="s">
        <v>25</v>
      </c>
      <c r="D38" s="10" t="s">
        <v>13</v>
      </c>
      <c r="E38" s="10">
        <v>1</v>
      </c>
      <c r="F38" s="14">
        <v>1200</v>
      </c>
      <c r="G38" s="4">
        <f t="shared" si="1"/>
        <v>1200</v>
      </c>
      <c r="H38" s="45" t="s">
        <v>102</v>
      </c>
      <c r="I38" s="38"/>
    </row>
    <row r="39" spans="1:9" ht="16.55" customHeight="1">
      <c r="A39" s="7">
        <v>52</v>
      </c>
      <c r="B39" s="8" t="s">
        <v>103</v>
      </c>
      <c r="C39" s="13" t="s">
        <v>61</v>
      </c>
      <c r="D39" s="10" t="s">
        <v>13</v>
      </c>
      <c r="E39" s="10">
        <v>1</v>
      </c>
      <c r="F39" s="14">
        <v>2000</v>
      </c>
      <c r="G39" s="4">
        <f t="shared" si="1"/>
        <v>2000</v>
      </c>
      <c r="H39" s="45" t="s">
        <v>102</v>
      </c>
      <c r="I39" s="38"/>
    </row>
    <row r="40" spans="1:9" ht="16.55" customHeight="1">
      <c r="A40" s="7">
        <v>54</v>
      </c>
      <c r="B40" s="8" t="s">
        <v>104</v>
      </c>
      <c r="C40" s="13" t="s">
        <v>12</v>
      </c>
      <c r="D40" s="10" t="s">
        <v>13</v>
      </c>
      <c r="E40" s="10">
        <v>1</v>
      </c>
      <c r="F40" s="11">
        <v>2000</v>
      </c>
      <c r="G40" s="4">
        <f t="shared" si="1"/>
        <v>2000</v>
      </c>
      <c r="H40" s="45" t="s">
        <v>105</v>
      </c>
      <c r="I40" s="38"/>
    </row>
    <row r="41" spans="1:9" ht="16.55" customHeight="1">
      <c r="A41" s="7">
        <v>55</v>
      </c>
      <c r="B41" s="8" t="s">
        <v>106</v>
      </c>
      <c r="C41" s="13" t="s">
        <v>25</v>
      </c>
      <c r="D41" s="10" t="s">
        <v>13</v>
      </c>
      <c r="E41" s="10">
        <v>1</v>
      </c>
      <c r="F41" s="14">
        <v>1500</v>
      </c>
      <c r="G41" s="4">
        <f t="shared" si="1"/>
        <v>1500</v>
      </c>
      <c r="H41" s="45" t="s">
        <v>105</v>
      </c>
      <c r="I41" s="38"/>
    </row>
    <row r="42" spans="1:9" ht="16.55" customHeight="1">
      <c r="A42" s="7">
        <v>56</v>
      </c>
      <c r="B42" s="8" t="s">
        <v>107</v>
      </c>
      <c r="C42" s="13" t="s">
        <v>25</v>
      </c>
      <c r="D42" s="10" t="s">
        <v>13</v>
      </c>
      <c r="E42" s="10">
        <v>1</v>
      </c>
      <c r="F42" s="14">
        <v>2200</v>
      </c>
      <c r="G42" s="4">
        <f t="shared" si="1"/>
        <v>2200</v>
      </c>
      <c r="H42" s="45" t="s">
        <v>105</v>
      </c>
      <c r="I42" s="38"/>
    </row>
    <row r="43" spans="1:9" ht="16.55" customHeight="1">
      <c r="A43" s="7">
        <v>57</v>
      </c>
      <c r="B43" s="16" t="s">
        <v>108</v>
      </c>
      <c r="C43" s="13" t="s">
        <v>17</v>
      </c>
      <c r="D43" s="10" t="s">
        <v>13</v>
      </c>
      <c r="E43" s="10">
        <v>1</v>
      </c>
      <c r="F43" s="14">
        <v>600</v>
      </c>
      <c r="G43" s="4">
        <f t="shared" si="1"/>
        <v>600</v>
      </c>
      <c r="H43" s="45" t="s">
        <v>105</v>
      </c>
      <c r="I43" s="38"/>
    </row>
    <row r="44" spans="1:9" ht="16.55" customHeight="1">
      <c r="A44" s="7">
        <v>58</v>
      </c>
      <c r="B44" s="16" t="s">
        <v>109</v>
      </c>
      <c r="C44" s="9" t="s">
        <v>12</v>
      </c>
      <c r="D44" s="10" t="s">
        <v>13</v>
      </c>
      <c r="E44" s="10">
        <v>1</v>
      </c>
      <c r="F44" s="11">
        <v>500</v>
      </c>
      <c r="G44" s="4">
        <f t="shared" si="1"/>
        <v>500</v>
      </c>
      <c r="H44" s="45" t="s">
        <v>105</v>
      </c>
      <c r="I44" s="38"/>
    </row>
    <row r="45" spans="1:9" ht="16.55" customHeight="1">
      <c r="A45" s="7">
        <v>60</v>
      </c>
      <c r="B45" s="17" t="s">
        <v>110</v>
      </c>
      <c r="C45" s="13" t="s">
        <v>22</v>
      </c>
      <c r="D45" s="10" t="s">
        <v>13</v>
      </c>
      <c r="E45" s="10">
        <v>1</v>
      </c>
      <c r="F45" s="14">
        <v>1920</v>
      </c>
      <c r="G45" s="4">
        <f t="shared" si="1"/>
        <v>1920</v>
      </c>
      <c r="H45" s="45" t="s">
        <v>105</v>
      </c>
      <c r="I45" s="38"/>
    </row>
    <row r="46" spans="1:9" ht="16.55" customHeight="1">
      <c r="A46" s="7">
        <v>61</v>
      </c>
      <c r="B46" s="8" t="s">
        <v>111</v>
      </c>
      <c r="C46" s="9" t="s">
        <v>12</v>
      </c>
      <c r="D46" s="10" t="s">
        <v>13</v>
      </c>
      <c r="E46" s="10">
        <v>1</v>
      </c>
      <c r="F46" s="11">
        <v>1800</v>
      </c>
      <c r="G46" s="4">
        <f t="shared" si="1"/>
        <v>1800</v>
      </c>
      <c r="H46" s="45" t="s">
        <v>105</v>
      </c>
      <c r="I46" s="38"/>
    </row>
    <row r="47" spans="1:9" ht="16.55" customHeight="1">
      <c r="A47" s="7">
        <v>62</v>
      </c>
      <c r="B47" s="8" t="s">
        <v>113</v>
      </c>
      <c r="C47" s="9" t="s">
        <v>12</v>
      </c>
      <c r="D47" s="10" t="s">
        <v>13</v>
      </c>
      <c r="E47" s="10">
        <v>1</v>
      </c>
      <c r="F47" s="11">
        <v>1000</v>
      </c>
      <c r="G47" s="4">
        <f t="shared" si="1"/>
        <v>1000</v>
      </c>
      <c r="H47" s="45" t="s">
        <v>114</v>
      </c>
      <c r="I47" s="38"/>
    </row>
    <row r="48" spans="1:9" ht="16.55" customHeight="1">
      <c r="A48" s="7">
        <v>64</v>
      </c>
      <c r="B48" s="16" t="s">
        <v>115</v>
      </c>
      <c r="C48" s="9" t="s">
        <v>12</v>
      </c>
      <c r="D48" s="10" t="s">
        <v>13</v>
      </c>
      <c r="E48" s="10">
        <v>1</v>
      </c>
      <c r="F48" s="11">
        <v>1000</v>
      </c>
      <c r="G48" s="4">
        <f t="shared" si="1"/>
        <v>1000</v>
      </c>
      <c r="H48" s="45" t="s">
        <v>114</v>
      </c>
      <c r="I48" s="38"/>
    </row>
    <row r="49" spans="1:9" ht="16.55" customHeight="1">
      <c r="A49" s="7">
        <v>65</v>
      </c>
      <c r="B49" s="8" t="s">
        <v>116</v>
      </c>
      <c r="C49" s="9" t="s">
        <v>12</v>
      </c>
      <c r="D49" s="10" t="s">
        <v>13</v>
      </c>
      <c r="E49" s="10">
        <v>1</v>
      </c>
      <c r="F49" s="11">
        <v>500</v>
      </c>
      <c r="G49" s="4">
        <f t="shared" si="1"/>
        <v>500</v>
      </c>
      <c r="H49" s="45" t="s">
        <v>114</v>
      </c>
      <c r="I49" s="38"/>
    </row>
    <row r="50" spans="1:9" ht="16.55" customHeight="1">
      <c r="A50" s="7">
        <v>66</v>
      </c>
      <c r="B50" s="8" t="s">
        <v>117</v>
      </c>
      <c r="C50" s="13" t="s">
        <v>17</v>
      </c>
      <c r="D50" s="10" t="s">
        <v>13</v>
      </c>
      <c r="E50" s="10">
        <v>1</v>
      </c>
      <c r="F50" s="14">
        <v>600</v>
      </c>
      <c r="G50" s="4">
        <f t="shared" si="1"/>
        <v>600</v>
      </c>
      <c r="H50" s="45" t="s">
        <v>114</v>
      </c>
      <c r="I50" s="38"/>
    </row>
    <row r="51" spans="1:9" ht="16.55" customHeight="1">
      <c r="A51" s="7">
        <v>68</v>
      </c>
      <c r="B51" s="17" t="s">
        <v>119</v>
      </c>
      <c r="C51" s="13" t="s">
        <v>22</v>
      </c>
      <c r="D51" s="10" t="s">
        <v>13</v>
      </c>
      <c r="E51" s="10">
        <v>1</v>
      </c>
      <c r="F51" s="14">
        <v>1500</v>
      </c>
      <c r="G51" s="4">
        <f t="shared" si="1"/>
        <v>1500</v>
      </c>
      <c r="H51" s="45" t="s">
        <v>114</v>
      </c>
      <c r="I51" s="38"/>
    </row>
    <row r="52" spans="1:9" ht="16.55" customHeight="1">
      <c r="A52" s="7">
        <v>69</v>
      </c>
      <c r="B52" s="8" t="s">
        <v>971</v>
      </c>
      <c r="C52" s="13" t="s">
        <v>17</v>
      </c>
      <c r="D52" s="10" t="s">
        <v>13</v>
      </c>
      <c r="E52" s="10">
        <v>1</v>
      </c>
      <c r="F52" s="14">
        <v>600</v>
      </c>
      <c r="G52" s="4">
        <f t="shared" si="1"/>
        <v>600</v>
      </c>
      <c r="H52" s="45" t="s">
        <v>114</v>
      </c>
      <c r="I52" s="38"/>
    </row>
    <row r="53" spans="1:9" ht="16.55" customHeight="1">
      <c r="A53" s="7">
        <v>70</v>
      </c>
      <c r="B53" s="8" t="s">
        <v>121</v>
      </c>
      <c r="C53" s="9" t="s">
        <v>12</v>
      </c>
      <c r="D53" s="10" t="s">
        <v>13</v>
      </c>
      <c r="E53" s="10">
        <v>1</v>
      </c>
      <c r="F53" s="11">
        <v>1000</v>
      </c>
      <c r="G53" s="4">
        <f t="shared" si="1"/>
        <v>1000</v>
      </c>
      <c r="H53" s="45" t="s">
        <v>114</v>
      </c>
      <c r="I53" s="38"/>
    </row>
    <row r="54" spans="1:9" ht="16.55" customHeight="1">
      <c r="A54" s="7">
        <v>71</v>
      </c>
      <c r="B54" s="8" t="s">
        <v>122</v>
      </c>
      <c r="C54" s="9" t="s">
        <v>17</v>
      </c>
      <c r="D54" s="10" t="s">
        <v>13</v>
      </c>
      <c r="E54" s="10">
        <v>1</v>
      </c>
      <c r="F54" s="11">
        <v>1600</v>
      </c>
      <c r="G54" s="4">
        <f t="shared" si="1"/>
        <v>1600</v>
      </c>
      <c r="H54" s="45" t="s">
        <v>114</v>
      </c>
      <c r="I54" s="38"/>
    </row>
    <row r="55" spans="1:9" ht="16.55" customHeight="1">
      <c r="A55" s="7">
        <v>74</v>
      </c>
      <c r="B55" s="8" t="s">
        <v>123</v>
      </c>
      <c r="C55" s="9" t="s">
        <v>12</v>
      </c>
      <c r="D55" s="10" t="s">
        <v>13</v>
      </c>
      <c r="E55" s="10">
        <v>1</v>
      </c>
      <c r="F55" s="11">
        <v>600</v>
      </c>
      <c r="G55" s="4">
        <f t="shared" si="1"/>
        <v>600</v>
      </c>
      <c r="H55" s="45" t="s">
        <v>114</v>
      </c>
      <c r="I55" s="38"/>
    </row>
    <row r="56" spans="1:9" ht="16.55" customHeight="1">
      <c r="A56" s="7">
        <v>75</v>
      </c>
      <c r="B56" s="8" t="s">
        <v>124</v>
      </c>
      <c r="C56" s="13" t="s">
        <v>22</v>
      </c>
      <c r="D56" s="10" t="s">
        <v>13</v>
      </c>
      <c r="E56" s="10">
        <v>1</v>
      </c>
      <c r="F56" s="14">
        <v>1500</v>
      </c>
      <c r="G56" s="4">
        <f t="shared" si="1"/>
        <v>1500</v>
      </c>
      <c r="H56" s="45" t="s">
        <v>114</v>
      </c>
      <c r="I56" s="38"/>
    </row>
    <row r="57" spans="1:9" ht="16.55" customHeight="1">
      <c r="A57" s="7">
        <v>76</v>
      </c>
      <c r="B57" s="8" t="s">
        <v>125</v>
      </c>
      <c r="C57" s="13" t="s">
        <v>12</v>
      </c>
      <c r="D57" s="10" t="s">
        <v>13</v>
      </c>
      <c r="E57" s="10">
        <v>1</v>
      </c>
      <c r="F57" s="14">
        <v>1200</v>
      </c>
      <c r="G57" s="4">
        <f t="shared" si="1"/>
        <v>1200</v>
      </c>
      <c r="H57" s="45" t="s">
        <v>114</v>
      </c>
      <c r="I57" s="38"/>
    </row>
    <row r="58" spans="1:9" ht="16.55" customHeight="1">
      <c r="A58" s="7">
        <v>78</v>
      </c>
      <c r="B58" s="16" t="s">
        <v>126</v>
      </c>
      <c r="C58" s="9" t="s">
        <v>12</v>
      </c>
      <c r="D58" s="10" t="s">
        <v>13</v>
      </c>
      <c r="E58" s="10">
        <v>1</v>
      </c>
      <c r="F58" s="11">
        <v>500</v>
      </c>
      <c r="G58" s="4">
        <f t="shared" si="1"/>
        <v>500</v>
      </c>
      <c r="H58" s="45" t="s">
        <v>114</v>
      </c>
      <c r="I58" s="38"/>
    </row>
    <row r="59" spans="1:9" ht="16.55" customHeight="1">
      <c r="A59" s="7">
        <v>79</v>
      </c>
      <c r="B59" s="17" t="s">
        <v>127</v>
      </c>
      <c r="C59" s="13" t="s">
        <v>12</v>
      </c>
      <c r="D59" s="10" t="s">
        <v>13</v>
      </c>
      <c r="E59" s="10">
        <v>1</v>
      </c>
      <c r="F59" s="14">
        <v>800</v>
      </c>
      <c r="G59" s="4">
        <f t="shared" si="1"/>
        <v>800</v>
      </c>
      <c r="H59" s="45" t="s">
        <v>114</v>
      </c>
      <c r="I59" s="38"/>
    </row>
    <row r="60" spans="1:9" ht="16.55" customHeight="1">
      <c r="A60" s="7">
        <v>80</v>
      </c>
      <c r="B60" s="8" t="s">
        <v>128</v>
      </c>
      <c r="C60" s="13" t="s">
        <v>17</v>
      </c>
      <c r="D60" s="10" t="s">
        <v>13</v>
      </c>
      <c r="E60" s="10">
        <v>1</v>
      </c>
      <c r="F60" s="14">
        <v>800</v>
      </c>
      <c r="G60" s="4">
        <f t="shared" si="1"/>
        <v>800</v>
      </c>
      <c r="H60" s="45" t="s">
        <v>114</v>
      </c>
      <c r="I60" s="38"/>
    </row>
    <row r="61" spans="1:9" ht="16.55" customHeight="1">
      <c r="A61" s="7">
        <v>83</v>
      </c>
      <c r="B61" s="16" t="s">
        <v>137</v>
      </c>
      <c r="C61" s="13" t="s">
        <v>17</v>
      </c>
      <c r="D61" s="10" t="s">
        <v>13</v>
      </c>
      <c r="E61" s="10">
        <v>1</v>
      </c>
      <c r="F61" s="14">
        <v>600</v>
      </c>
      <c r="G61" s="4">
        <f t="shared" si="1"/>
        <v>600</v>
      </c>
      <c r="H61" s="7" t="s">
        <v>136</v>
      </c>
      <c r="I61" s="38"/>
    </row>
    <row r="62" spans="1:9" ht="16.55" customHeight="1">
      <c r="A62" s="7">
        <v>86</v>
      </c>
      <c r="B62" s="8" t="s">
        <v>138</v>
      </c>
      <c r="C62" s="13" t="s">
        <v>12</v>
      </c>
      <c r="D62" s="10" t="s">
        <v>13</v>
      </c>
      <c r="E62" s="10">
        <v>1</v>
      </c>
      <c r="F62" s="14">
        <v>1000</v>
      </c>
      <c r="G62" s="4">
        <f t="shared" si="1"/>
        <v>1000</v>
      </c>
      <c r="H62" s="7" t="s">
        <v>136</v>
      </c>
      <c r="I62" s="38"/>
    </row>
    <row r="63" spans="1:9" ht="16.55" customHeight="1">
      <c r="A63" s="7">
        <v>87</v>
      </c>
      <c r="B63" s="8" t="s">
        <v>139</v>
      </c>
      <c r="C63" s="13" t="s">
        <v>12</v>
      </c>
      <c r="D63" s="10" t="s">
        <v>13</v>
      </c>
      <c r="E63" s="10">
        <v>1</v>
      </c>
      <c r="F63" s="14">
        <v>1000</v>
      </c>
      <c r="G63" s="4">
        <f t="shared" si="1"/>
        <v>1000</v>
      </c>
      <c r="H63" s="7" t="s">
        <v>136</v>
      </c>
      <c r="I63" s="38"/>
    </row>
    <row r="64" spans="1:9" ht="16.55" customHeight="1">
      <c r="A64" s="7">
        <v>88</v>
      </c>
      <c r="B64" s="8" t="s">
        <v>140</v>
      </c>
      <c r="C64" s="13" t="s">
        <v>12</v>
      </c>
      <c r="D64" s="10" t="s">
        <v>13</v>
      </c>
      <c r="E64" s="10">
        <v>1</v>
      </c>
      <c r="F64" s="14">
        <v>560</v>
      </c>
      <c r="G64" s="4">
        <f t="shared" si="1"/>
        <v>560</v>
      </c>
      <c r="H64" s="7" t="s">
        <v>136</v>
      </c>
      <c r="I64" s="38"/>
    </row>
    <row r="65" spans="1:9" ht="16.55" customHeight="1">
      <c r="A65" s="7">
        <v>89</v>
      </c>
      <c r="B65" s="8" t="s">
        <v>141</v>
      </c>
      <c r="C65" s="13" t="s">
        <v>142</v>
      </c>
      <c r="D65" s="10" t="s">
        <v>13</v>
      </c>
      <c r="E65" s="10">
        <v>1</v>
      </c>
      <c r="F65" s="14">
        <v>1200</v>
      </c>
      <c r="G65" s="4">
        <f t="shared" si="1"/>
        <v>1200</v>
      </c>
      <c r="H65" s="7" t="s">
        <v>136</v>
      </c>
      <c r="I65" s="38"/>
    </row>
    <row r="66" spans="1:9" ht="16.55" customHeight="1">
      <c r="A66" s="7">
        <v>90</v>
      </c>
      <c r="B66" s="16" t="s">
        <v>144</v>
      </c>
      <c r="C66" s="9" t="s">
        <v>12</v>
      </c>
      <c r="D66" s="10" t="s">
        <v>13</v>
      </c>
      <c r="E66" s="10">
        <v>1</v>
      </c>
      <c r="F66" s="11">
        <v>1000</v>
      </c>
      <c r="G66" s="4">
        <f t="shared" si="1"/>
        <v>1000</v>
      </c>
      <c r="H66" s="7" t="s">
        <v>145</v>
      </c>
      <c r="I66" s="38"/>
    </row>
    <row r="67" spans="1:9" ht="16.55" customHeight="1">
      <c r="A67" s="7">
        <v>91</v>
      </c>
      <c r="B67" s="8" t="s">
        <v>146</v>
      </c>
      <c r="C67" s="13" t="s">
        <v>12</v>
      </c>
      <c r="D67" s="10" t="s">
        <v>13</v>
      </c>
      <c r="E67" s="10">
        <v>1</v>
      </c>
      <c r="F67" s="14">
        <v>1500</v>
      </c>
      <c r="G67" s="4">
        <f t="shared" si="1"/>
        <v>1500</v>
      </c>
      <c r="H67" s="45" t="s">
        <v>147</v>
      </c>
      <c r="I67" s="38"/>
    </row>
    <row r="68" spans="1:9" ht="16.55" customHeight="1">
      <c r="A68" s="7">
        <v>92</v>
      </c>
      <c r="B68" s="8" t="s">
        <v>148</v>
      </c>
      <c r="C68" s="9" t="s">
        <v>25</v>
      </c>
      <c r="D68" s="10" t="s">
        <v>13</v>
      </c>
      <c r="E68" s="10">
        <v>1</v>
      </c>
      <c r="F68" s="11">
        <v>2400</v>
      </c>
      <c r="G68" s="4">
        <f t="shared" si="1"/>
        <v>2400</v>
      </c>
      <c r="H68" s="45" t="s">
        <v>149</v>
      </c>
      <c r="I68" s="38"/>
    </row>
    <row r="69" spans="1:9" ht="16.55" customHeight="1">
      <c r="A69" s="7">
        <v>94</v>
      </c>
      <c r="B69" s="8" t="s">
        <v>150</v>
      </c>
      <c r="C69" s="13" t="s">
        <v>12</v>
      </c>
      <c r="D69" s="10" t="s">
        <v>13</v>
      </c>
      <c r="E69" s="10">
        <v>1</v>
      </c>
      <c r="F69" s="14">
        <v>2500</v>
      </c>
      <c r="G69" s="4">
        <f t="shared" ref="G69:G100" si="2">F69*E69</f>
        <v>2500</v>
      </c>
      <c r="H69" s="45" t="s">
        <v>151</v>
      </c>
      <c r="I69" s="38"/>
    </row>
    <row r="70" spans="1:9" ht="16.55" customHeight="1">
      <c r="A70" s="7">
        <v>95</v>
      </c>
      <c r="B70" s="16" t="s">
        <v>152</v>
      </c>
      <c r="C70" s="9" t="s">
        <v>12</v>
      </c>
      <c r="D70" s="10" t="s">
        <v>13</v>
      </c>
      <c r="E70" s="10">
        <v>1</v>
      </c>
      <c r="F70" s="11">
        <v>1200</v>
      </c>
      <c r="G70" s="4">
        <f t="shared" si="2"/>
        <v>1200</v>
      </c>
      <c r="H70" s="45" t="s">
        <v>151</v>
      </c>
      <c r="I70" s="38"/>
    </row>
    <row r="71" spans="1:9" ht="16.55" customHeight="1">
      <c r="A71" s="7">
        <v>101</v>
      </c>
      <c r="B71" s="16" t="s">
        <v>159</v>
      </c>
      <c r="C71" s="9" t="s">
        <v>25</v>
      </c>
      <c r="D71" s="10" t="s">
        <v>13</v>
      </c>
      <c r="E71" s="10">
        <v>1</v>
      </c>
      <c r="F71" s="11">
        <v>1020</v>
      </c>
      <c r="G71" s="4">
        <f t="shared" si="2"/>
        <v>1020</v>
      </c>
      <c r="H71" s="7" t="s">
        <v>156</v>
      </c>
      <c r="I71" s="38"/>
    </row>
    <row r="72" spans="1:9" ht="16.55" customHeight="1">
      <c r="A72" s="7">
        <v>102</v>
      </c>
      <c r="B72" s="16" t="s">
        <v>160</v>
      </c>
      <c r="C72" s="9" t="s">
        <v>12</v>
      </c>
      <c r="D72" s="10" t="s">
        <v>13</v>
      </c>
      <c r="E72" s="10">
        <v>1</v>
      </c>
      <c r="F72" s="11">
        <v>900</v>
      </c>
      <c r="G72" s="4">
        <f t="shared" si="2"/>
        <v>900</v>
      </c>
      <c r="H72" s="7" t="s">
        <v>156</v>
      </c>
      <c r="I72" s="38"/>
    </row>
    <row r="73" spans="1:9" ht="16.55" customHeight="1">
      <c r="A73" s="7">
        <v>103</v>
      </c>
      <c r="B73" s="8" t="s">
        <v>161</v>
      </c>
      <c r="C73" s="9" t="s">
        <v>12</v>
      </c>
      <c r="D73" s="10" t="s">
        <v>13</v>
      </c>
      <c r="E73" s="10">
        <v>1</v>
      </c>
      <c r="F73" s="11">
        <v>880</v>
      </c>
      <c r="G73" s="4">
        <f t="shared" si="2"/>
        <v>880</v>
      </c>
      <c r="H73" s="7" t="s">
        <v>156</v>
      </c>
      <c r="I73" s="38"/>
    </row>
    <row r="74" spans="1:9" ht="16.55" customHeight="1">
      <c r="A74" s="7">
        <v>112</v>
      </c>
      <c r="B74" s="8" t="s">
        <v>162</v>
      </c>
      <c r="C74" s="9" t="s">
        <v>25</v>
      </c>
      <c r="D74" s="10" t="s">
        <v>13</v>
      </c>
      <c r="E74" s="10">
        <v>1</v>
      </c>
      <c r="F74" s="11">
        <v>1980</v>
      </c>
      <c r="G74" s="4">
        <f t="shared" si="2"/>
        <v>1980</v>
      </c>
      <c r="H74" s="7" t="s">
        <v>156</v>
      </c>
      <c r="I74" s="38"/>
    </row>
    <row r="75" spans="1:9" ht="16.55" customHeight="1">
      <c r="A75" s="7">
        <v>113</v>
      </c>
      <c r="B75" s="8" t="s">
        <v>163</v>
      </c>
      <c r="C75" s="13" t="s">
        <v>12</v>
      </c>
      <c r="D75" s="10" t="s">
        <v>13</v>
      </c>
      <c r="E75" s="10">
        <v>1</v>
      </c>
      <c r="F75" s="14">
        <v>1600</v>
      </c>
      <c r="G75" s="4">
        <f t="shared" si="2"/>
        <v>1600</v>
      </c>
      <c r="H75" s="7" t="s">
        <v>156</v>
      </c>
      <c r="I75" s="38"/>
    </row>
    <row r="76" spans="1:9" ht="16.55" customHeight="1">
      <c r="A76" s="7">
        <v>114</v>
      </c>
      <c r="B76" s="17" t="s">
        <v>164</v>
      </c>
      <c r="C76" s="9" t="s">
        <v>25</v>
      </c>
      <c r="D76" s="10" t="s">
        <v>13</v>
      </c>
      <c r="E76" s="10">
        <v>1</v>
      </c>
      <c r="F76" s="11">
        <v>1100</v>
      </c>
      <c r="G76" s="4">
        <f t="shared" si="2"/>
        <v>1100</v>
      </c>
      <c r="H76" s="7" t="s">
        <v>156</v>
      </c>
      <c r="I76" s="38"/>
    </row>
    <row r="77" spans="1:9" ht="16.55" customHeight="1">
      <c r="A77" s="7">
        <v>115</v>
      </c>
      <c r="B77" s="8" t="s">
        <v>165</v>
      </c>
      <c r="C77" s="9" t="s">
        <v>12</v>
      </c>
      <c r="D77" s="10" t="s">
        <v>13</v>
      </c>
      <c r="E77" s="10">
        <v>1</v>
      </c>
      <c r="F77" s="11">
        <v>1200</v>
      </c>
      <c r="G77" s="4">
        <f t="shared" si="2"/>
        <v>1200</v>
      </c>
      <c r="H77" s="7" t="s">
        <v>156</v>
      </c>
      <c r="I77" s="38"/>
    </row>
    <row r="78" spans="1:9" ht="16.55" customHeight="1">
      <c r="A78" s="7">
        <v>116</v>
      </c>
      <c r="B78" s="8" t="s">
        <v>166</v>
      </c>
      <c r="C78" s="9" t="s">
        <v>12</v>
      </c>
      <c r="D78" s="10" t="s">
        <v>13</v>
      </c>
      <c r="E78" s="10">
        <v>1</v>
      </c>
      <c r="F78" s="11">
        <v>1200</v>
      </c>
      <c r="G78" s="4">
        <f t="shared" si="2"/>
        <v>1200</v>
      </c>
      <c r="H78" s="7" t="s">
        <v>156</v>
      </c>
      <c r="I78" s="38"/>
    </row>
    <row r="79" spans="1:9" ht="16.55" customHeight="1">
      <c r="A79" s="7">
        <v>130</v>
      </c>
      <c r="B79" s="8" t="s">
        <v>167</v>
      </c>
      <c r="C79" s="9" t="s">
        <v>25</v>
      </c>
      <c r="D79" s="10" t="s">
        <v>13</v>
      </c>
      <c r="E79" s="10">
        <v>1</v>
      </c>
      <c r="F79" s="11">
        <v>1200</v>
      </c>
      <c r="G79" s="4">
        <f t="shared" si="2"/>
        <v>1200</v>
      </c>
      <c r="H79" s="7" t="s">
        <v>156</v>
      </c>
      <c r="I79" s="38"/>
    </row>
    <row r="80" spans="1:9" ht="16.55" customHeight="1">
      <c r="A80" s="7">
        <v>131</v>
      </c>
      <c r="B80" s="8" t="s">
        <v>168</v>
      </c>
      <c r="C80" s="13" t="s">
        <v>25</v>
      </c>
      <c r="D80" s="10" t="s">
        <v>13</v>
      </c>
      <c r="E80" s="10">
        <v>1</v>
      </c>
      <c r="F80" s="14">
        <v>1000</v>
      </c>
      <c r="G80" s="4">
        <f t="shared" si="2"/>
        <v>1000</v>
      </c>
      <c r="H80" s="7" t="s">
        <v>156</v>
      </c>
      <c r="I80" s="38"/>
    </row>
    <row r="81" spans="1:9" ht="16.55" customHeight="1">
      <c r="A81" s="7">
        <v>134</v>
      </c>
      <c r="B81" s="8" t="s">
        <v>169</v>
      </c>
      <c r="C81" s="9" t="s">
        <v>22</v>
      </c>
      <c r="D81" s="10" t="s">
        <v>13</v>
      </c>
      <c r="E81" s="10">
        <v>1</v>
      </c>
      <c r="F81" s="11">
        <v>450</v>
      </c>
      <c r="G81" s="4">
        <f t="shared" si="2"/>
        <v>450</v>
      </c>
      <c r="H81" s="7" t="s">
        <v>156</v>
      </c>
      <c r="I81" s="38"/>
    </row>
    <row r="82" spans="1:9" ht="16.55" customHeight="1">
      <c r="A82" s="7">
        <v>145</v>
      </c>
      <c r="B82" s="17" t="s">
        <v>170</v>
      </c>
      <c r="C82" s="9" t="s">
        <v>25</v>
      </c>
      <c r="D82" s="10" t="s">
        <v>13</v>
      </c>
      <c r="E82" s="10">
        <v>1</v>
      </c>
      <c r="F82" s="11">
        <v>1800</v>
      </c>
      <c r="G82" s="4">
        <f t="shared" si="2"/>
        <v>1800</v>
      </c>
      <c r="H82" s="7" t="s">
        <v>156</v>
      </c>
      <c r="I82" s="38"/>
    </row>
    <row r="83" spans="1:9" ht="16.55" customHeight="1">
      <c r="A83" s="7">
        <v>148</v>
      </c>
      <c r="B83" s="8" t="s">
        <v>171</v>
      </c>
      <c r="C83" s="9" t="s">
        <v>25</v>
      </c>
      <c r="D83" s="10" t="s">
        <v>13</v>
      </c>
      <c r="E83" s="10">
        <v>1</v>
      </c>
      <c r="F83" s="11">
        <v>2880</v>
      </c>
      <c r="G83" s="4">
        <f t="shared" si="2"/>
        <v>2880</v>
      </c>
      <c r="H83" s="7" t="s">
        <v>156</v>
      </c>
      <c r="I83" s="38"/>
    </row>
    <row r="84" spans="1:9" ht="16.55" customHeight="1">
      <c r="A84" s="7">
        <v>150</v>
      </c>
      <c r="B84" s="8" t="s">
        <v>172</v>
      </c>
      <c r="C84" s="13" t="s">
        <v>12</v>
      </c>
      <c r="D84" s="10" t="s">
        <v>13</v>
      </c>
      <c r="E84" s="10">
        <v>1</v>
      </c>
      <c r="F84" s="14">
        <v>1000</v>
      </c>
      <c r="G84" s="4">
        <f t="shared" si="2"/>
        <v>1000</v>
      </c>
      <c r="H84" s="7" t="s">
        <v>156</v>
      </c>
      <c r="I84" s="38"/>
    </row>
    <row r="85" spans="1:9" ht="16.55" customHeight="1">
      <c r="A85" s="7">
        <v>151</v>
      </c>
      <c r="B85" s="8" t="s">
        <v>173</v>
      </c>
      <c r="C85" s="9" t="s">
        <v>22</v>
      </c>
      <c r="D85" s="10" t="s">
        <v>13</v>
      </c>
      <c r="E85" s="10">
        <v>1</v>
      </c>
      <c r="F85" s="11">
        <v>450</v>
      </c>
      <c r="G85" s="4">
        <f t="shared" si="2"/>
        <v>450</v>
      </c>
      <c r="H85" s="7" t="s">
        <v>156</v>
      </c>
      <c r="I85" s="38"/>
    </row>
    <row r="86" spans="1:9" ht="16.55" customHeight="1">
      <c r="A86" s="7">
        <v>153</v>
      </c>
      <c r="B86" s="8" t="s">
        <v>174</v>
      </c>
      <c r="C86" s="9" t="s">
        <v>25</v>
      </c>
      <c r="D86" s="10" t="s">
        <v>13</v>
      </c>
      <c r="E86" s="10">
        <v>1</v>
      </c>
      <c r="F86" s="11">
        <v>1000</v>
      </c>
      <c r="G86" s="4">
        <f t="shared" si="2"/>
        <v>1000</v>
      </c>
      <c r="H86" s="7" t="s">
        <v>156</v>
      </c>
      <c r="I86" s="38"/>
    </row>
    <row r="87" spans="1:9" ht="16.55" customHeight="1">
      <c r="A87" s="7">
        <v>155</v>
      </c>
      <c r="B87" s="16" t="s">
        <v>175</v>
      </c>
      <c r="C87" s="13" t="s">
        <v>12</v>
      </c>
      <c r="D87" s="10" t="s">
        <v>13</v>
      </c>
      <c r="E87" s="10">
        <v>1</v>
      </c>
      <c r="F87" s="14">
        <v>600</v>
      </c>
      <c r="G87" s="4">
        <f t="shared" si="2"/>
        <v>600</v>
      </c>
      <c r="H87" s="7" t="s">
        <v>156</v>
      </c>
      <c r="I87" s="38"/>
    </row>
    <row r="88" spans="1:9" ht="16.55" customHeight="1">
      <c r="A88" s="7">
        <v>159</v>
      </c>
      <c r="B88" s="17" t="s">
        <v>177</v>
      </c>
      <c r="C88" s="9" t="s">
        <v>22</v>
      </c>
      <c r="D88" s="10" t="s">
        <v>13</v>
      </c>
      <c r="E88" s="10">
        <v>1</v>
      </c>
      <c r="F88" s="11">
        <v>990</v>
      </c>
      <c r="G88" s="4">
        <f t="shared" si="2"/>
        <v>990</v>
      </c>
      <c r="H88" s="7" t="s">
        <v>156</v>
      </c>
      <c r="I88" s="38"/>
    </row>
    <row r="89" spans="1:9" ht="16.55" customHeight="1">
      <c r="A89" s="7">
        <v>160</v>
      </c>
      <c r="B89" s="8" t="s">
        <v>178</v>
      </c>
      <c r="C89" s="9" t="s">
        <v>12</v>
      </c>
      <c r="D89" s="10" t="s">
        <v>13</v>
      </c>
      <c r="E89" s="10">
        <v>1</v>
      </c>
      <c r="F89" s="11">
        <v>640</v>
      </c>
      <c r="G89" s="4">
        <f t="shared" si="2"/>
        <v>640</v>
      </c>
      <c r="H89" s="7" t="s">
        <v>156</v>
      </c>
      <c r="I89" s="38"/>
    </row>
    <row r="90" spans="1:9" ht="16.55" customHeight="1">
      <c r="A90" s="7">
        <v>161</v>
      </c>
      <c r="B90" s="8" t="s">
        <v>179</v>
      </c>
      <c r="C90" s="9" t="s">
        <v>12</v>
      </c>
      <c r="D90" s="10" t="s">
        <v>13</v>
      </c>
      <c r="E90" s="10">
        <v>1</v>
      </c>
      <c r="F90" s="11">
        <v>440</v>
      </c>
      <c r="G90" s="4">
        <f t="shared" si="2"/>
        <v>440</v>
      </c>
      <c r="H90" s="7" t="s">
        <v>156</v>
      </c>
      <c r="I90" s="38"/>
    </row>
    <row r="91" spans="1:9" ht="16.55" customHeight="1">
      <c r="A91" s="7">
        <v>164</v>
      </c>
      <c r="B91" s="8" t="s">
        <v>180</v>
      </c>
      <c r="C91" s="9" t="s">
        <v>25</v>
      </c>
      <c r="D91" s="10" t="s">
        <v>13</v>
      </c>
      <c r="E91" s="10">
        <v>1</v>
      </c>
      <c r="F91" s="11">
        <v>1700</v>
      </c>
      <c r="G91" s="4">
        <f t="shared" si="2"/>
        <v>1700</v>
      </c>
      <c r="H91" s="7" t="s">
        <v>156</v>
      </c>
      <c r="I91" s="38"/>
    </row>
    <row r="92" spans="1:9" ht="16.55" customHeight="1">
      <c r="A92" s="7">
        <v>166</v>
      </c>
      <c r="B92" s="8" t="s">
        <v>226</v>
      </c>
      <c r="C92" s="13" t="s">
        <v>22</v>
      </c>
      <c r="D92" s="10" t="s">
        <v>13</v>
      </c>
      <c r="E92" s="10">
        <v>1</v>
      </c>
      <c r="F92" s="14">
        <v>900</v>
      </c>
      <c r="G92" s="4">
        <f t="shared" si="2"/>
        <v>900</v>
      </c>
      <c r="H92" s="7" t="s">
        <v>227</v>
      </c>
      <c r="I92" s="38"/>
    </row>
    <row r="93" spans="1:9" ht="16.55" customHeight="1">
      <c r="A93" s="7">
        <v>170</v>
      </c>
      <c r="B93" s="8" t="s">
        <v>228</v>
      </c>
      <c r="C93" s="13" t="s">
        <v>61</v>
      </c>
      <c r="D93" s="10" t="s">
        <v>13</v>
      </c>
      <c r="E93" s="10">
        <v>1</v>
      </c>
      <c r="F93" s="14">
        <v>1600</v>
      </c>
      <c r="G93" s="4">
        <f t="shared" si="2"/>
        <v>1600</v>
      </c>
      <c r="H93" s="7" t="s">
        <v>227</v>
      </c>
      <c r="I93" s="38"/>
    </row>
    <row r="94" spans="1:9" ht="16.55" customHeight="1">
      <c r="A94" s="7">
        <v>171</v>
      </c>
      <c r="B94" s="8" t="s">
        <v>229</v>
      </c>
      <c r="C94" s="13" t="s">
        <v>25</v>
      </c>
      <c r="D94" s="10" t="s">
        <v>13</v>
      </c>
      <c r="E94" s="10">
        <v>1</v>
      </c>
      <c r="F94" s="14">
        <v>600</v>
      </c>
      <c r="G94" s="4">
        <f t="shared" si="2"/>
        <v>600</v>
      </c>
      <c r="H94" s="7" t="s">
        <v>227</v>
      </c>
      <c r="I94" s="38"/>
    </row>
    <row r="95" spans="1:9" ht="16.55" customHeight="1">
      <c r="A95" s="7">
        <v>172</v>
      </c>
      <c r="B95" s="8" t="s">
        <v>232</v>
      </c>
      <c r="C95" s="13" t="s">
        <v>22</v>
      </c>
      <c r="D95" s="10" t="s">
        <v>13</v>
      </c>
      <c r="E95" s="10">
        <v>1</v>
      </c>
      <c r="F95" s="14">
        <v>2000</v>
      </c>
      <c r="G95" s="4">
        <f t="shared" si="2"/>
        <v>2000</v>
      </c>
      <c r="H95" s="45" t="s">
        <v>233</v>
      </c>
      <c r="I95" s="38"/>
    </row>
    <row r="96" spans="1:9" ht="16.55" customHeight="1">
      <c r="A96" s="7">
        <v>173</v>
      </c>
      <c r="B96" s="8" t="s">
        <v>234</v>
      </c>
      <c r="C96" s="9" t="s">
        <v>25</v>
      </c>
      <c r="D96" s="10" t="s">
        <v>13</v>
      </c>
      <c r="E96" s="10">
        <v>1</v>
      </c>
      <c r="F96" s="11">
        <v>2200</v>
      </c>
      <c r="G96" s="4">
        <f t="shared" si="2"/>
        <v>2200</v>
      </c>
      <c r="H96" s="45" t="s">
        <v>233</v>
      </c>
      <c r="I96" s="38"/>
    </row>
    <row r="97" spans="1:9" ht="16.55" customHeight="1">
      <c r="A97" s="7">
        <v>174</v>
      </c>
      <c r="B97" s="8" t="s">
        <v>235</v>
      </c>
      <c r="C97" s="9" t="s">
        <v>25</v>
      </c>
      <c r="D97" s="10" t="s">
        <v>13</v>
      </c>
      <c r="E97" s="10">
        <v>1</v>
      </c>
      <c r="F97" s="11">
        <v>2500</v>
      </c>
      <c r="G97" s="4">
        <f t="shared" si="2"/>
        <v>2500</v>
      </c>
      <c r="H97" s="45" t="s">
        <v>233</v>
      </c>
      <c r="I97" s="38"/>
    </row>
    <row r="98" spans="1:9" ht="16.55" customHeight="1">
      <c r="A98" s="7">
        <v>175</v>
      </c>
      <c r="B98" s="16" t="s">
        <v>236</v>
      </c>
      <c r="C98" s="9" t="s">
        <v>25</v>
      </c>
      <c r="D98" s="10" t="s">
        <v>13</v>
      </c>
      <c r="E98" s="10">
        <v>1</v>
      </c>
      <c r="F98" s="11">
        <v>2000</v>
      </c>
      <c r="G98" s="4">
        <f t="shared" si="2"/>
        <v>2000</v>
      </c>
      <c r="H98" s="45" t="s">
        <v>233</v>
      </c>
      <c r="I98" s="38"/>
    </row>
    <row r="99" spans="1:9" ht="16.55" customHeight="1">
      <c r="A99" s="7" t="s">
        <v>1390</v>
      </c>
      <c r="B99" s="23" t="s">
        <v>153</v>
      </c>
      <c r="C99" s="13" t="s">
        <v>12</v>
      </c>
      <c r="D99" s="10" t="s">
        <v>13</v>
      </c>
      <c r="E99" s="10">
        <v>1</v>
      </c>
      <c r="F99" s="14">
        <v>800</v>
      </c>
      <c r="G99" s="4">
        <f t="shared" si="2"/>
        <v>800</v>
      </c>
      <c r="H99" s="7" t="s">
        <v>972</v>
      </c>
      <c r="I99" s="38"/>
    </row>
    <row r="100" spans="1:9" ht="16.55" customHeight="1">
      <c r="A100" s="7" t="s">
        <v>1391</v>
      </c>
      <c r="B100" s="15" t="s">
        <v>16</v>
      </c>
      <c r="C100" s="13" t="s">
        <v>17</v>
      </c>
      <c r="D100" s="10" t="s">
        <v>13</v>
      </c>
      <c r="E100" s="10">
        <v>1</v>
      </c>
      <c r="F100" s="14">
        <v>600</v>
      </c>
      <c r="G100" s="4">
        <f t="shared" si="2"/>
        <v>600</v>
      </c>
      <c r="H100" s="6" t="s">
        <v>18</v>
      </c>
      <c r="I100" s="38"/>
    </row>
    <row r="101" spans="1:9" ht="16.55" customHeight="1">
      <c r="A101" s="7" t="s">
        <v>1392</v>
      </c>
      <c r="B101" s="15" t="s">
        <v>44</v>
      </c>
      <c r="C101" s="9" t="s">
        <v>17</v>
      </c>
      <c r="D101" s="10" t="s">
        <v>13</v>
      </c>
      <c r="E101" s="10">
        <v>1</v>
      </c>
      <c r="F101" s="11">
        <v>800</v>
      </c>
      <c r="G101" s="4">
        <f t="shared" ref="G101:G132" si="3">F101*E101</f>
        <v>800</v>
      </c>
      <c r="H101" s="6" t="s">
        <v>973</v>
      </c>
      <c r="I101" s="38"/>
    </row>
    <row r="102" spans="1:9" ht="16.55" customHeight="1">
      <c r="A102" s="7" t="s">
        <v>1393</v>
      </c>
      <c r="B102" s="15" t="s">
        <v>135</v>
      </c>
      <c r="C102" s="9" t="s">
        <v>25</v>
      </c>
      <c r="D102" s="10" t="s">
        <v>13</v>
      </c>
      <c r="E102" s="10">
        <v>1</v>
      </c>
      <c r="F102" s="11">
        <v>2400</v>
      </c>
      <c r="G102" s="4">
        <f t="shared" si="3"/>
        <v>2400</v>
      </c>
      <c r="H102" s="6" t="s">
        <v>974</v>
      </c>
      <c r="I102" s="38"/>
    </row>
    <row r="103" spans="1:9" ht="16.55" customHeight="1">
      <c r="A103" s="7" t="s">
        <v>1394</v>
      </c>
      <c r="B103" s="15" t="s">
        <v>84</v>
      </c>
      <c r="C103" s="9" t="s">
        <v>17</v>
      </c>
      <c r="D103" s="10" t="s">
        <v>13</v>
      </c>
      <c r="E103" s="10">
        <v>1</v>
      </c>
      <c r="F103" s="11">
        <v>1200</v>
      </c>
      <c r="G103" s="4">
        <f t="shared" si="3"/>
        <v>1200</v>
      </c>
      <c r="H103" s="6" t="s">
        <v>975</v>
      </c>
      <c r="I103" s="38"/>
    </row>
    <row r="104" spans="1:9" ht="16.55" customHeight="1">
      <c r="A104" s="7">
        <v>3</v>
      </c>
      <c r="B104" s="8" t="s">
        <v>24</v>
      </c>
      <c r="C104" s="13" t="s">
        <v>25</v>
      </c>
      <c r="D104" s="10" t="s">
        <v>13</v>
      </c>
      <c r="E104" s="10">
        <v>0.8</v>
      </c>
      <c r="F104" s="14">
        <v>1200</v>
      </c>
      <c r="G104" s="4">
        <f t="shared" si="3"/>
        <v>960</v>
      </c>
      <c r="H104" s="45" t="s">
        <v>23</v>
      </c>
      <c r="I104" s="38"/>
    </row>
    <row r="105" spans="1:9" ht="16.55" customHeight="1">
      <c r="A105" s="7">
        <v>4</v>
      </c>
      <c r="B105" s="8" t="s">
        <v>26</v>
      </c>
      <c r="C105" s="13" t="s">
        <v>22</v>
      </c>
      <c r="D105" s="10" t="s">
        <v>13</v>
      </c>
      <c r="E105" s="10">
        <v>0.8</v>
      </c>
      <c r="F105" s="14">
        <v>1600</v>
      </c>
      <c r="G105" s="4">
        <f t="shared" si="3"/>
        <v>1280</v>
      </c>
      <c r="H105" s="45" t="s">
        <v>23</v>
      </c>
      <c r="I105" s="38"/>
    </row>
    <row r="106" spans="1:9" ht="16.55" customHeight="1">
      <c r="A106" s="7">
        <v>5</v>
      </c>
      <c r="B106" s="8" t="s">
        <v>27</v>
      </c>
      <c r="C106" s="9" t="s">
        <v>25</v>
      </c>
      <c r="D106" s="10" t="s">
        <v>13</v>
      </c>
      <c r="E106" s="10">
        <v>0.8</v>
      </c>
      <c r="F106" s="11">
        <v>2200</v>
      </c>
      <c r="G106" s="4">
        <f t="shared" si="3"/>
        <v>1760</v>
      </c>
      <c r="H106" s="45" t="s">
        <v>23</v>
      </c>
      <c r="I106" s="38"/>
    </row>
    <row r="107" spans="1:9" ht="16.55" customHeight="1">
      <c r="A107" s="7">
        <v>9</v>
      </c>
      <c r="B107" s="8" t="s">
        <v>31</v>
      </c>
      <c r="C107" s="9" t="s">
        <v>25</v>
      </c>
      <c r="D107" s="10" t="s">
        <v>13</v>
      </c>
      <c r="E107" s="10">
        <v>0.8</v>
      </c>
      <c r="F107" s="11">
        <v>1280</v>
      </c>
      <c r="G107" s="4">
        <f t="shared" si="3"/>
        <v>1024</v>
      </c>
      <c r="H107" s="45" t="s">
        <v>29</v>
      </c>
      <c r="I107" s="38"/>
    </row>
    <row r="108" spans="1:9" ht="16.55" customHeight="1">
      <c r="A108" s="7">
        <v>14</v>
      </c>
      <c r="B108" s="17" t="s">
        <v>36</v>
      </c>
      <c r="C108" s="9" t="s">
        <v>25</v>
      </c>
      <c r="D108" s="10" t="s">
        <v>13</v>
      </c>
      <c r="E108" s="10">
        <v>0.8</v>
      </c>
      <c r="F108" s="11">
        <v>1980</v>
      </c>
      <c r="G108" s="4">
        <f t="shared" si="3"/>
        <v>1584</v>
      </c>
      <c r="H108" s="7" t="s">
        <v>35</v>
      </c>
      <c r="I108" s="38"/>
    </row>
    <row r="109" spans="1:9" ht="16.55" customHeight="1">
      <c r="A109" s="7">
        <v>27</v>
      </c>
      <c r="B109" s="8" t="s">
        <v>60</v>
      </c>
      <c r="C109" s="13" t="s">
        <v>61</v>
      </c>
      <c r="D109" s="10" t="s">
        <v>13</v>
      </c>
      <c r="E109" s="10">
        <v>0.8</v>
      </c>
      <c r="F109" s="14">
        <v>3500</v>
      </c>
      <c r="G109" s="4">
        <f t="shared" si="3"/>
        <v>2800</v>
      </c>
      <c r="H109" s="45" t="s">
        <v>62</v>
      </c>
      <c r="I109" s="38"/>
    </row>
    <row r="110" spans="1:9" ht="16.55" customHeight="1">
      <c r="A110" s="7">
        <v>39</v>
      </c>
      <c r="B110" s="8" t="s">
        <v>88</v>
      </c>
      <c r="C110" s="13" t="s">
        <v>25</v>
      </c>
      <c r="D110" s="10" t="s">
        <v>13</v>
      </c>
      <c r="E110" s="10">
        <v>0.8</v>
      </c>
      <c r="F110" s="14">
        <v>1200</v>
      </c>
      <c r="G110" s="4">
        <f t="shared" si="3"/>
        <v>960</v>
      </c>
      <c r="H110" s="45" t="s">
        <v>87</v>
      </c>
      <c r="I110" s="38"/>
    </row>
    <row r="111" spans="1:9" ht="16.55" customHeight="1">
      <c r="A111" s="7">
        <v>41</v>
      </c>
      <c r="B111" s="8" t="s">
        <v>92</v>
      </c>
      <c r="C111" s="13" t="s">
        <v>61</v>
      </c>
      <c r="D111" s="10" t="s">
        <v>13</v>
      </c>
      <c r="E111" s="10">
        <v>0.8</v>
      </c>
      <c r="F111" s="14">
        <v>2980</v>
      </c>
      <c r="G111" s="4">
        <f t="shared" si="3"/>
        <v>2384</v>
      </c>
      <c r="H111" s="45" t="s">
        <v>90</v>
      </c>
      <c r="I111" s="38"/>
    </row>
    <row r="112" spans="1:9" ht="16.55" customHeight="1">
      <c r="A112" s="7">
        <v>42</v>
      </c>
      <c r="B112" s="16" t="s">
        <v>93</v>
      </c>
      <c r="C112" s="13" t="s">
        <v>25</v>
      </c>
      <c r="D112" s="10" t="s">
        <v>13</v>
      </c>
      <c r="E112" s="10">
        <v>0.8</v>
      </c>
      <c r="F112" s="14">
        <v>3200</v>
      </c>
      <c r="G112" s="4">
        <f t="shared" si="3"/>
        <v>2560</v>
      </c>
      <c r="H112" s="45" t="s">
        <v>90</v>
      </c>
      <c r="I112" s="38"/>
    </row>
    <row r="113" spans="1:9" ht="16.55" customHeight="1">
      <c r="A113" s="7">
        <v>43</v>
      </c>
      <c r="B113" s="8" t="s">
        <v>94</v>
      </c>
      <c r="C113" s="13" t="s">
        <v>95</v>
      </c>
      <c r="D113" s="10" t="s">
        <v>13</v>
      </c>
      <c r="E113" s="10">
        <v>0.8</v>
      </c>
      <c r="F113" s="14">
        <v>3950</v>
      </c>
      <c r="G113" s="4">
        <f t="shared" si="3"/>
        <v>3160</v>
      </c>
      <c r="H113" s="45" t="s">
        <v>90</v>
      </c>
      <c r="I113" s="38"/>
    </row>
    <row r="114" spans="1:9" ht="16.55" customHeight="1">
      <c r="A114" s="7">
        <v>46</v>
      </c>
      <c r="B114" s="16" t="s">
        <v>96</v>
      </c>
      <c r="C114" s="13" t="s">
        <v>25</v>
      </c>
      <c r="D114" s="10" t="s">
        <v>13</v>
      </c>
      <c r="E114" s="10">
        <v>0.8</v>
      </c>
      <c r="F114" s="14">
        <v>2100</v>
      </c>
      <c r="G114" s="4">
        <f t="shared" si="3"/>
        <v>1680</v>
      </c>
      <c r="H114" s="45" t="s">
        <v>90</v>
      </c>
      <c r="I114" s="38"/>
    </row>
    <row r="115" spans="1:9" ht="16.55" customHeight="1">
      <c r="A115" s="7">
        <v>53</v>
      </c>
      <c r="B115" s="8" t="s">
        <v>112</v>
      </c>
      <c r="C115" s="9" t="s">
        <v>25</v>
      </c>
      <c r="D115" s="10" t="s">
        <v>13</v>
      </c>
      <c r="E115" s="10">
        <v>0.8</v>
      </c>
      <c r="F115" s="11">
        <v>2160</v>
      </c>
      <c r="G115" s="4">
        <f t="shared" si="3"/>
        <v>1728</v>
      </c>
      <c r="H115" s="45" t="s">
        <v>105</v>
      </c>
      <c r="I115" s="38"/>
    </row>
    <row r="116" spans="1:9" ht="16.55" customHeight="1">
      <c r="A116" s="7">
        <v>73</v>
      </c>
      <c r="B116" s="8" t="s">
        <v>129</v>
      </c>
      <c r="C116" s="9" t="s">
        <v>25</v>
      </c>
      <c r="D116" s="10" t="s">
        <v>13</v>
      </c>
      <c r="E116" s="10">
        <v>0.8</v>
      </c>
      <c r="F116" s="11">
        <v>1800</v>
      </c>
      <c r="G116" s="4">
        <f t="shared" si="3"/>
        <v>1440</v>
      </c>
      <c r="H116" s="45" t="s">
        <v>114</v>
      </c>
      <c r="I116" s="38"/>
    </row>
    <row r="117" spans="1:9" ht="16.55" customHeight="1">
      <c r="A117" s="7">
        <v>77</v>
      </c>
      <c r="B117" s="16" t="s">
        <v>130</v>
      </c>
      <c r="C117" s="9" t="s">
        <v>25</v>
      </c>
      <c r="D117" s="10" t="s">
        <v>13</v>
      </c>
      <c r="E117" s="10">
        <v>0.8</v>
      </c>
      <c r="F117" s="11">
        <v>2040</v>
      </c>
      <c r="G117" s="4">
        <f t="shared" si="3"/>
        <v>1632</v>
      </c>
      <c r="H117" s="45" t="s">
        <v>114</v>
      </c>
      <c r="I117" s="38"/>
    </row>
    <row r="118" spans="1:9" ht="16.55" customHeight="1">
      <c r="A118" s="7">
        <v>81</v>
      </c>
      <c r="B118" s="8" t="s">
        <v>131</v>
      </c>
      <c r="C118" s="9" t="s">
        <v>25</v>
      </c>
      <c r="D118" s="10" t="s">
        <v>13</v>
      </c>
      <c r="E118" s="10">
        <v>0.8</v>
      </c>
      <c r="F118" s="11">
        <v>1000</v>
      </c>
      <c r="G118" s="4">
        <f t="shared" si="3"/>
        <v>800</v>
      </c>
      <c r="H118" s="45" t="s">
        <v>114</v>
      </c>
      <c r="I118" s="38"/>
    </row>
    <row r="119" spans="1:9" ht="16.55" customHeight="1">
      <c r="A119" s="7">
        <v>82</v>
      </c>
      <c r="B119" s="8" t="s">
        <v>132</v>
      </c>
      <c r="C119" s="13" t="s">
        <v>17</v>
      </c>
      <c r="D119" s="10" t="s">
        <v>13</v>
      </c>
      <c r="E119" s="10">
        <v>0.8</v>
      </c>
      <c r="F119" s="14">
        <v>400</v>
      </c>
      <c r="G119" s="4">
        <f t="shared" si="3"/>
        <v>320</v>
      </c>
      <c r="H119" s="45" t="s">
        <v>114</v>
      </c>
      <c r="I119" s="38"/>
    </row>
    <row r="120" spans="1:9" ht="16.55" customHeight="1">
      <c r="A120" s="7">
        <v>84</v>
      </c>
      <c r="B120" s="17" t="s">
        <v>143</v>
      </c>
      <c r="C120" s="9" t="s">
        <v>25</v>
      </c>
      <c r="D120" s="10" t="s">
        <v>13</v>
      </c>
      <c r="E120" s="10">
        <v>0.8</v>
      </c>
      <c r="F120" s="11">
        <v>2000</v>
      </c>
      <c r="G120" s="4">
        <f t="shared" si="3"/>
        <v>1600</v>
      </c>
      <c r="H120" s="7" t="s">
        <v>136</v>
      </c>
      <c r="I120" s="38"/>
    </row>
    <row r="121" spans="1:9" ht="16.55" customHeight="1">
      <c r="A121" s="7">
        <v>96</v>
      </c>
      <c r="B121" s="16" t="s">
        <v>182</v>
      </c>
      <c r="C121" s="9" t="s">
        <v>25</v>
      </c>
      <c r="D121" s="10" t="s">
        <v>13</v>
      </c>
      <c r="E121" s="10">
        <v>0.8</v>
      </c>
      <c r="F121" s="11">
        <v>1450</v>
      </c>
      <c r="G121" s="4">
        <f t="shared" si="3"/>
        <v>1160</v>
      </c>
      <c r="H121" s="7" t="s">
        <v>156</v>
      </c>
      <c r="I121" s="38"/>
    </row>
    <row r="122" spans="1:9" ht="16.55" customHeight="1">
      <c r="A122" s="7">
        <v>97</v>
      </c>
      <c r="B122" s="17" t="s">
        <v>183</v>
      </c>
      <c r="C122" s="13" t="s">
        <v>25</v>
      </c>
      <c r="D122" s="10" t="s">
        <v>13</v>
      </c>
      <c r="E122" s="10">
        <v>0.8</v>
      </c>
      <c r="F122" s="14">
        <v>1200</v>
      </c>
      <c r="G122" s="4">
        <f t="shared" si="3"/>
        <v>960</v>
      </c>
      <c r="H122" s="7" t="s">
        <v>156</v>
      </c>
      <c r="I122" s="38"/>
    </row>
    <row r="123" spans="1:9" ht="16.55" customHeight="1">
      <c r="A123" s="7">
        <v>99</v>
      </c>
      <c r="B123" s="8" t="s">
        <v>184</v>
      </c>
      <c r="C123" s="9" t="s">
        <v>25</v>
      </c>
      <c r="D123" s="10" t="s">
        <v>13</v>
      </c>
      <c r="E123" s="10">
        <v>0.8</v>
      </c>
      <c r="F123" s="11">
        <v>1300</v>
      </c>
      <c r="G123" s="4">
        <f t="shared" si="3"/>
        <v>1040</v>
      </c>
      <c r="H123" s="7" t="s">
        <v>156</v>
      </c>
      <c r="I123" s="38"/>
    </row>
    <row r="124" spans="1:9" ht="16.55" customHeight="1">
      <c r="A124" s="7">
        <v>100</v>
      </c>
      <c r="B124" s="8" t="s">
        <v>185</v>
      </c>
      <c r="C124" s="9" t="s">
        <v>25</v>
      </c>
      <c r="D124" s="10" t="s">
        <v>13</v>
      </c>
      <c r="E124" s="10">
        <v>0.8</v>
      </c>
      <c r="F124" s="11">
        <v>1600</v>
      </c>
      <c r="G124" s="4">
        <f t="shared" si="3"/>
        <v>1280</v>
      </c>
      <c r="H124" s="7" t="s">
        <v>156</v>
      </c>
      <c r="I124" s="38"/>
    </row>
    <row r="125" spans="1:9" ht="16.55" customHeight="1">
      <c r="A125" s="7">
        <v>105</v>
      </c>
      <c r="B125" s="8" t="s">
        <v>187</v>
      </c>
      <c r="C125" s="9" t="s">
        <v>25</v>
      </c>
      <c r="D125" s="10" t="s">
        <v>13</v>
      </c>
      <c r="E125" s="10">
        <v>0.8</v>
      </c>
      <c r="F125" s="11">
        <v>1500</v>
      </c>
      <c r="G125" s="4">
        <f t="shared" si="3"/>
        <v>1200</v>
      </c>
      <c r="H125" s="7" t="s">
        <v>156</v>
      </c>
      <c r="I125" s="38"/>
    </row>
    <row r="126" spans="1:9" ht="16.55" customHeight="1">
      <c r="A126" s="7">
        <v>107</v>
      </c>
      <c r="B126" s="8" t="s">
        <v>188</v>
      </c>
      <c r="C126" s="9" t="s">
        <v>25</v>
      </c>
      <c r="D126" s="10" t="s">
        <v>13</v>
      </c>
      <c r="E126" s="10">
        <v>0.8</v>
      </c>
      <c r="F126" s="11">
        <v>2000</v>
      </c>
      <c r="G126" s="4">
        <f t="shared" si="3"/>
        <v>1600</v>
      </c>
      <c r="H126" s="7" t="s">
        <v>156</v>
      </c>
      <c r="I126" s="38"/>
    </row>
    <row r="127" spans="1:9" ht="16.55" customHeight="1">
      <c r="A127" s="7">
        <v>108</v>
      </c>
      <c r="B127" s="16" t="s">
        <v>189</v>
      </c>
      <c r="C127" s="13" t="s">
        <v>25</v>
      </c>
      <c r="D127" s="10" t="s">
        <v>13</v>
      </c>
      <c r="E127" s="10">
        <v>0.8</v>
      </c>
      <c r="F127" s="14">
        <v>1980</v>
      </c>
      <c r="G127" s="4">
        <f t="shared" si="3"/>
        <v>1584</v>
      </c>
      <c r="H127" s="7" t="s">
        <v>156</v>
      </c>
      <c r="I127" s="38"/>
    </row>
    <row r="128" spans="1:9" ht="16.55" customHeight="1">
      <c r="A128" s="7">
        <v>109</v>
      </c>
      <c r="B128" s="17" t="s">
        <v>190</v>
      </c>
      <c r="C128" s="9" t="s">
        <v>95</v>
      </c>
      <c r="D128" s="10" t="s">
        <v>13</v>
      </c>
      <c r="E128" s="10">
        <v>0.8</v>
      </c>
      <c r="F128" s="11">
        <v>3200</v>
      </c>
      <c r="G128" s="4">
        <f t="shared" si="3"/>
        <v>2560</v>
      </c>
      <c r="H128" s="7" t="s">
        <v>156</v>
      </c>
      <c r="I128" s="38"/>
    </row>
    <row r="129" spans="1:9" ht="16.55" customHeight="1">
      <c r="A129" s="7">
        <v>110</v>
      </c>
      <c r="B129" s="17" t="s">
        <v>191</v>
      </c>
      <c r="C129" s="13" t="s">
        <v>25</v>
      </c>
      <c r="D129" s="10" t="s">
        <v>13</v>
      </c>
      <c r="E129" s="10">
        <v>0.8</v>
      </c>
      <c r="F129" s="14">
        <v>2000</v>
      </c>
      <c r="G129" s="4">
        <f t="shared" si="3"/>
        <v>1600</v>
      </c>
      <c r="H129" s="7" t="s">
        <v>156</v>
      </c>
      <c r="I129" s="38"/>
    </row>
    <row r="130" spans="1:9" ht="16.55" customHeight="1">
      <c r="A130" s="7">
        <v>111</v>
      </c>
      <c r="B130" s="8" t="s">
        <v>192</v>
      </c>
      <c r="C130" s="13" t="s">
        <v>193</v>
      </c>
      <c r="D130" s="10" t="s">
        <v>13</v>
      </c>
      <c r="E130" s="10">
        <v>0.8</v>
      </c>
      <c r="F130" s="14">
        <v>2250</v>
      </c>
      <c r="G130" s="4">
        <f t="shared" si="3"/>
        <v>1800</v>
      </c>
      <c r="H130" s="7" t="s">
        <v>156</v>
      </c>
      <c r="I130" s="38"/>
    </row>
    <row r="131" spans="1:9" ht="16.55" customHeight="1">
      <c r="A131" s="7">
        <v>117</v>
      </c>
      <c r="B131" s="8" t="s">
        <v>194</v>
      </c>
      <c r="C131" s="9" t="s">
        <v>25</v>
      </c>
      <c r="D131" s="10" t="s">
        <v>13</v>
      </c>
      <c r="E131" s="10">
        <v>0.8</v>
      </c>
      <c r="F131" s="11">
        <v>1200</v>
      </c>
      <c r="G131" s="4">
        <f t="shared" si="3"/>
        <v>960</v>
      </c>
      <c r="H131" s="7" t="s">
        <v>156</v>
      </c>
      <c r="I131" s="38"/>
    </row>
    <row r="132" spans="1:9" ht="16.55" customHeight="1">
      <c r="A132" s="7">
        <v>118</v>
      </c>
      <c r="B132" s="8" t="s">
        <v>195</v>
      </c>
      <c r="C132" s="9" t="s">
        <v>25</v>
      </c>
      <c r="D132" s="10" t="s">
        <v>13</v>
      </c>
      <c r="E132" s="10">
        <v>0.8</v>
      </c>
      <c r="F132" s="11">
        <v>1490</v>
      </c>
      <c r="G132" s="4">
        <f t="shared" si="3"/>
        <v>1192</v>
      </c>
      <c r="H132" s="7" t="s">
        <v>156</v>
      </c>
      <c r="I132" s="38"/>
    </row>
    <row r="133" spans="1:9" ht="16.55" customHeight="1">
      <c r="A133" s="7">
        <v>119</v>
      </c>
      <c r="B133" s="8" t="s">
        <v>196</v>
      </c>
      <c r="C133" s="13" t="s">
        <v>25</v>
      </c>
      <c r="D133" s="10" t="s">
        <v>13</v>
      </c>
      <c r="E133" s="10">
        <v>0.8</v>
      </c>
      <c r="F133" s="14">
        <v>2000</v>
      </c>
      <c r="G133" s="4">
        <f t="shared" ref="G133:G164" si="4">F133*E133</f>
        <v>1600</v>
      </c>
      <c r="H133" s="7" t="s">
        <v>156</v>
      </c>
      <c r="I133" s="38"/>
    </row>
    <row r="134" spans="1:9" ht="16.55" customHeight="1">
      <c r="A134" s="7">
        <v>120</v>
      </c>
      <c r="B134" s="8" t="s">
        <v>197</v>
      </c>
      <c r="C134" s="9" t="s">
        <v>25</v>
      </c>
      <c r="D134" s="10" t="s">
        <v>13</v>
      </c>
      <c r="E134" s="10">
        <v>0.8</v>
      </c>
      <c r="F134" s="11">
        <v>1770</v>
      </c>
      <c r="G134" s="4">
        <f t="shared" si="4"/>
        <v>1416</v>
      </c>
      <c r="H134" s="7" t="s">
        <v>156</v>
      </c>
      <c r="I134" s="38"/>
    </row>
    <row r="135" spans="1:9" ht="16.55" customHeight="1">
      <c r="A135" s="7">
        <v>121</v>
      </c>
      <c r="B135" s="16" t="s">
        <v>198</v>
      </c>
      <c r="C135" s="13" t="s">
        <v>25</v>
      </c>
      <c r="D135" s="10" t="s">
        <v>13</v>
      </c>
      <c r="E135" s="10">
        <v>0.8</v>
      </c>
      <c r="F135" s="14">
        <v>2000</v>
      </c>
      <c r="G135" s="4">
        <f t="shared" si="4"/>
        <v>1600</v>
      </c>
      <c r="H135" s="7" t="s">
        <v>156</v>
      </c>
      <c r="I135" s="38"/>
    </row>
    <row r="136" spans="1:9" ht="16.55" customHeight="1">
      <c r="A136" s="7">
        <v>122</v>
      </c>
      <c r="B136" s="8" t="s">
        <v>199</v>
      </c>
      <c r="C136" s="13" t="s">
        <v>25</v>
      </c>
      <c r="D136" s="10" t="s">
        <v>13</v>
      </c>
      <c r="E136" s="10">
        <v>0.8</v>
      </c>
      <c r="F136" s="14">
        <v>1400</v>
      </c>
      <c r="G136" s="4">
        <f t="shared" si="4"/>
        <v>1120</v>
      </c>
      <c r="H136" s="7" t="s">
        <v>156</v>
      </c>
      <c r="I136" s="38"/>
    </row>
    <row r="137" spans="1:9" ht="16.55" customHeight="1">
      <c r="A137" s="7">
        <v>123</v>
      </c>
      <c r="B137" s="16" t="s">
        <v>200</v>
      </c>
      <c r="C137" s="9" t="s">
        <v>25</v>
      </c>
      <c r="D137" s="10" t="s">
        <v>13</v>
      </c>
      <c r="E137" s="10">
        <v>0.8</v>
      </c>
      <c r="F137" s="11">
        <v>2200</v>
      </c>
      <c r="G137" s="4">
        <f t="shared" si="4"/>
        <v>1760</v>
      </c>
      <c r="H137" s="7" t="s">
        <v>156</v>
      </c>
      <c r="I137" s="38"/>
    </row>
    <row r="138" spans="1:9" ht="16.55" customHeight="1">
      <c r="A138" s="7">
        <v>124</v>
      </c>
      <c r="B138" s="17" t="s">
        <v>201</v>
      </c>
      <c r="C138" s="13" t="s">
        <v>25</v>
      </c>
      <c r="D138" s="10" t="s">
        <v>13</v>
      </c>
      <c r="E138" s="10">
        <v>0.8</v>
      </c>
      <c r="F138" s="14">
        <v>2200</v>
      </c>
      <c r="G138" s="4">
        <f t="shared" si="4"/>
        <v>1760</v>
      </c>
      <c r="H138" s="7" t="s">
        <v>156</v>
      </c>
      <c r="I138" s="38"/>
    </row>
    <row r="139" spans="1:9" ht="16.55" customHeight="1">
      <c r="A139" s="7">
        <v>125</v>
      </c>
      <c r="B139" s="17" t="s">
        <v>202</v>
      </c>
      <c r="C139" s="13" t="s">
        <v>25</v>
      </c>
      <c r="D139" s="10" t="s">
        <v>13</v>
      </c>
      <c r="E139" s="10">
        <v>0.8</v>
      </c>
      <c r="F139" s="14">
        <v>1800</v>
      </c>
      <c r="G139" s="4">
        <f t="shared" si="4"/>
        <v>1440</v>
      </c>
      <c r="H139" s="7" t="s">
        <v>156</v>
      </c>
      <c r="I139" s="38"/>
    </row>
    <row r="140" spans="1:9" ht="16.55" customHeight="1">
      <c r="A140" s="7">
        <v>126</v>
      </c>
      <c r="B140" s="8" t="s">
        <v>203</v>
      </c>
      <c r="C140" s="13" t="s">
        <v>25</v>
      </c>
      <c r="D140" s="10" t="s">
        <v>13</v>
      </c>
      <c r="E140" s="10">
        <v>0.8</v>
      </c>
      <c r="F140" s="14">
        <v>1680</v>
      </c>
      <c r="G140" s="4">
        <f t="shared" si="4"/>
        <v>1344</v>
      </c>
      <c r="H140" s="7" t="s">
        <v>156</v>
      </c>
      <c r="I140" s="38"/>
    </row>
    <row r="141" spans="1:9" ht="16.55" customHeight="1">
      <c r="A141" s="7">
        <v>127</v>
      </c>
      <c r="B141" s="8" t="s">
        <v>204</v>
      </c>
      <c r="C141" s="9" t="s">
        <v>25</v>
      </c>
      <c r="D141" s="10" t="s">
        <v>13</v>
      </c>
      <c r="E141" s="10">
        <v>0.8</v>
      </c>
      <c r="F141" s="11">
        <v>1000</v>
      </c>
      <c r="G141" s="4">
        <f t="shared" si="4"/>
        <v>800</v>
      </c>
      <c r="H141" s="7" t="s">
        <v>156</v>
      </c>
      <c r="I141" s="38"/>
    </row>
    <row r="142" spans="1:9" ht="16.55" customHeight="1">
      <c r="A142" s="7">
        <v>128</v>
      </c>
      <c r="B142" s="8" t="s">
        <v>205</v>
      </c>
      <c r="C142" s="13" t="s">
        <v>25</v>
      </c>
      <c r="D142" s="10" t="s">
        <v>13</v>
      </c>
      <c r="E142" s="10">
        <v>0.8</v>
      </c>
      <c r="F142" s="14">
        <v>2000</v>
      </c>
      <c r="G142" s="4">
        <f t="shared" si="4"/>
        <v>1600</v>
      </c>
      <c r="H142" s="7" t="s">
        <v>156</v>
      </c>
      <c r="I142" s="38"/>
    </row>
    <row r="143" spans="1:9" ht="16.55" customHeight="1">
      <c r="A143" s="7">
        <v>129</v>
      </c>
      <c r="B143" s="8" t="s">
        <v>206</v>
      </c>
      <c r="C143" s="9" t="s">
        <v>95</v>
      </c>
      <c r="D143" s="10" t="s">
        <v>13</v>
      </c>
      <c r="E143" s="10">
        <v>0.8</v>
      </c>
      <c r="F143" s="11">
        <v>3950</v>
      </c>
      <c r="G143" s="4">
        <f t="shared" si="4"/>
        <v>3160</v>
      </c>
      <c r="H143" s="7" t="s">
        <v>156</v>
      </c>
      <c r="I143" s="38"/>
    </row>
    <row r="144" spans="1:9" ht="16.55" customHeight="1">
      <c r="A144" s="7">
        <v>132</v>
      </c>
      <c r="B144" s="8" t="s">
        <v>207</v>
      </c>
      <c r="C144" s="9" t="s">
        <v>25</v>
      </c>
      <c r="D144" s="10" t="s">
        <v>13</v>
      </c>
      <c r="E144" s="10">
        <v>0.8</v>
      </c>
      <c r="F144" s="11">
        <v>1400</v>
      </c>
      <c r="G144" s="4">
        <f t="shared" si="4"/>
        <v>1120</v>
      </c>
      <c r="H144" s="7" t="s">
        <v>156</v>
      </c>
      <c r="I144" s="38"/>
    </row>
    <row r="145" spans="1:9" ht="16.55" customHeight="1">
      <c r="A145" s="7">
        <v>133</v>
      </c>
      <c r="B145" s="16" t="s">
        <v>208</v>
      </c>
      <c r="C145" s="13" t="s">
        <v>25</v>
      </c>
      <c r="D145" s="10" t="s">
        <v>13</v>
      </c>
      <c r="E145" s="10">
        <v>0.8</v>
      </c>
      <c r="F145" s="14">
        <v>1980</v>
      </c>
      <c r="G145" s="4">
        <f t="shared" si="4"/>
        <v>1584</v>
      </c>
      <c r="H145" s="7" t="s">
        <v>156</v>
      </c>
      <c r="I145" s="38"/>
    </row>
    <row r="146" spans="1:9" ht="16.55" customHeight="1">
      <c r="A146" s="7">
        <v>135</v>
      </c>
      <c r="B146" s="16" t="s">
        <v>209</v>
      </c>
      <c r="C146" s="13" t="s">
        <v>25</v>
      </c>
      <c r="D146" s="10" t="s">
        <v>13</v>
      </c>
      <c r="E146" s="10">
        <v>0.8</v>
      </c>
      <c r="F146" s="14">
        <v>1680</v>
      </c>
      <c r="G146" s="4">
        <f t="shared" si="4"/>
        <v>1344</v>
      </c>
      <c r="H146" s="7" t="s">
        <v>156</v>
      </c>
      <c r="I146" s="38"/>
    </row>
    <row r="147" spans="1:9" ht="16.55" customHeight="1">
      <c r="A147" s="7">
        <v>136</v>
      </c>
      <c r="B147" s="17" t="s">
        <v>210</v>
      </c>
      <c r="C147" s="13" t="s">
        <v>25</v>
      </c>
      <c r="D147" s="10" t="s">
        <v>13</v>
      </c>
      <c r="E147" s="10">
        <v>0.8</v>
      </c>
      <c r="F147" s="14">
        <v>1490</v>
      </c>
      <c r="G147" s="4">
        <f t="shared" si="4"/>
        <v>1192</v>
      </c>
      <c r="H147" s="7" t="s">
        <v>156</v>
      </c>
      <c r="I147" s="38"/>
    </row>
    <row r="148" spans="1:9" ht="16.55" customHeight="1">
      <c r="A148" s="7">
        <v>137</v>
      </c>
      <c r="B148" s="8" t="s">
        <v>211</v>
      </c>
      <c r="C148" s="13" t="s">
        <v>25</v>
      </c>
      <c r="D148" s="10" t="s">
        <v>13</v>
      </c>
      <c r="E148" s="10">
        <v>0.8</v>
      </c>
      <c r="F148" s="14">
        <v>1480</v>
      </c>
      <c r="G148" s="4">
        <f t="shared" si="4"/>
        <v>1184</v>
      </c>
      <c r="H148" s="7" t="s">
        <v>156</v>
      </c>
      <c r="I148" s="38"/>
    </row>
    <row r="149" spans="1:9" ht="16.55" customHeight="1">
      <c r="A149" s="7">
        <v>138</v>
      </c>
      <c r="B149" s="16" t="s">
        <v>212</v>
      </c>
      <c r="C149" s="9" t="s">
        <v>25</v>
      </c>
      <c r="D149" s="10" t="s">
        <v>13</v>
      </c>
      <c r="E149" s="10">
        <v>0.8</v>
      </c>
      <c r="F149" s="11">
        <v>2000</v>
      </c>
      <c r="G149" s="4">
        <f t="shared" si="4"/>
        <v>1600</v>
      </c>
      <c r="H149" s="7" t="s">
        <v>156</v>
      </c>
      <c r="I149" s="38"/>
    </row>
    <row r="150" spans="1:9" ht="16.55" customHeight="1">
      <c r="A150" s="7">
        <v>139</v>
      </c>
      <c r="B150" s="8" t="s">
        <v>213</v>
      </c>
      <c r="C150" s="9" t="s">
        <v>25</v>
      </c>
      <c r="D150" s="10" t="s">
        <v>13</v>
      </c>
      <c r="E150" s="10">
        <v>0.8</v>
      </c>
      <c r="F150" s="11">
        <v>1500</v>
      </c>
      <c r="G150" s="4">
        <f t="shared" si="4"/>
        <v>1200</v>
      </c>
      <c r="H150" s="7" t="s">
        <v>156</v>
      </c>
      <c r="I150" s="38"/>
    </row>
    <row r="151" spans="1:9" ht="16.55" customHeight="1">
      <c r="A151" s="7">
        <v>140</v>
      </c>
      <c r="B151" s="8" t="s">
        <v>214</v>
      </c>
      <c r="C151" s="13" t="s">
        <v>61</v>
      </c>
      <c r="D151" s="10" t="s">
        <v>13</v>
      </c>
      <c r="E151" s="10">
        <v>0.8</v>
      </c>
      <c r="F151" s="14">
        <v>650</v>
      </c>
      <c r="G151" s="4">
        <f t="shared" si="4"/>
        <v>520</v>
      </c>
      <c r="H151" s="7" t="s">
        <v>156</v>
      </c>
      <c r="I151" s="38"/>
    </row>
    <row r="152" spans="1:9" ht="16.55" customHeight="1">
      <c r="A152" s="7">
        <v>141</v>
      </c>
      <c r="B152" s="8" t="s">
        <v>215</v>
      </c>
      <c r="C152" s="9" t="s">
        <v>25</v>
      </c>
      <c r="D152" s="10" t="s">
        <v>13</v>
      </c>
      <c r="E152" s="10">
        <v>0.8</v>
      </c>
      <c r="F152" s="11">
        <v>2100</v>
      </c>
      <c r="G152" s="4">
        <f t="shared" si="4"/>
        <v>1680</v>
      </c>
      <c r="H152" s="7" t="s">
        <v>156</v>
      </c>
      <c r="I152" s="38"/>
    </row>
    <row r="153" spans="1:9" ht="16.55" customHeight="1">
      <c r="A153" s="7">
        <v>142</v>
      </c>
      <c r="B153" s="16" t="s">
        <v>216</v>
      </c>
      <c r="C153" s="9" t="s">
        <v>25</v>
      </c>
      <c r="D153" s="10" t="s">
        <v>13</v>
      </c>
      <c r="E153" s="10">
        <v>0.8</v>
      </c>
      <c r="F153" s="11">
        <v>1680</v>
      </c>
      <c r="G153" s="4">
        <f t="shared" si="4"/>
        <v>1344</v>
      </c>
      <c r="H153" s="7" t="s">
        <v>156</v>
      </c>
      <c r="I153" s="38"/>
    </row>
    <row r="154" spans="1:9" ht="16.55" customHeight="1">
      <c r="A154" s="7">
        <v>146</v>
      </c>
      <c r="B154" s="8" t="s">
        <v>217</v>
      </c>
      <c r="C154" s="13" t="s">
        <v>25</v>
      </c>
      <c r="D154" s="10" t="s">
        <v>13</v>
      </c>
      <c r="E154" s="10">
        <v>0.8</v>
      </c>
      <c r="F154" s="14">
        <v>1380</v>
      </c>
      <c r="G154" s="4">
        <f t="shared" si="4"/>
        <v>1104</v>
      </c>
      <c r="H154" s="7" t="s">
        <v>156</v>
      </c>
      <c r="I154" s="38"/>
    </row>
    <row r="155" spans="1:9" ht="16.55" customHeight="1">
      <c r="A155" s="7">
        <v>147</v>
      </c>
      <c r="B155" s="17" t="s">
        <v>218</v>
      </c>
      <c r="C155" s="13" t="s">
        <v>219</v>
      </c>
      <c r="D155" s="10" t="s">
        <v>13</v>
      </c>
      <c r="E155" s="10">
        <v>0.8</v>
      </c>
      <c r="F155" s="14">
        <v>1000</v>
      </c>
      <c r="G155" s="4">
        <f t="shared" si="4"/>
        <v>800</v>
      </c>
      <c r="H155" s="7" t="s">
        <v>156</v>
      </c>
      <c r="I155" s="38"/>
    </row>
    <row r="156" spans="1:9" ht="16.55" customHeight="1">
      <c r="A156" s="7">
        <v>149</v>
      </c>
      <c r="B156" s="8" t="s">
        <v>220</v>
      </c>
      <c r="C156" s="9" t="s">
        <v>25</v>
      </c>
      <c r="D156" s="10" t="s">
        <v>13</v>
      </c>
      <c r="E156" s="10">
        <v>0.8</v>
      </c>
      <c r="F156" s="11">
        <v>1400</v>
      </c>
      <c r="G156" s="4">
        <f t="shared" si="4"/>
        <v>1120</v>
      </c>
      <c r="H156" s="7" t="s">
        <v>156</v>
      </c>
      <c r="I156" s="38"/>
    </row>
    <row r="157" spans="1:9" ht="16.55" customHeight="1">
      <c r="A157" s="7">
        <v>152</v>
      </c>
      <c r="B157" s="8" t="s">
        <v>221</v>
      </c>
      <c r="C157" s="9" t="s">
        <v>95</v>
      </c>
      <c r="D157" s="10" t="s">
        <v>13</v>
      </c>
      <c r="E157" s="10">
        <v>0.8</v>
      </c>
      <c r="F157" s="11">
        <v>3330</v>
      </c>
      <c r="G157" s="4">
        <f t="shared" si="4"/>
        <v>2664</v>
      </c>
      <c r="H157" s="7" t="s">
        <v>156</v>
      </c>
      <c r="I157" s="38"/>
    </row>
    <row r="158" spans="1:9" ht="16.55" customHeight="1">
      <c r="A158" s="7">
        <v>154</v>
      </c>
      <c r="B158" s="8" t="s">
        <v>222</v>
      </c>
      <c r="C158" s="9" t="s">
        <v>193</v>
      </c>
      <c r="D158" s="10" t="s">
        <v>13</v>
      </c>
      <c r="E158" s="10">
        <v>0.8</v>
      </c>
      <c r="F158" s="11">
        <v>2300</v>
      </c>
      <c r="G158" s="4">
        <f t="shared" si="4"/>
        <v>1840</v>
      </c>
      <c r="H158" s="7" t="s">
        <v>156</v>
      </c>
      <c r="I158" s="38"/>
    </row>
    <row r="159" spans="1:9" ht="16.55" customHeight="1">
      <c r="A159" s="7">
        <v>157</v>
      </c>
      <c r="B159" s="8" t="s">
        <v>223</v>
      </c>
      <c r="C159" s="9" t="s">
        <v>25</v>
      </c>
      <c r="D159" s="10" t="s">
        <v>13</v>
      </c>
      <c r="E159" s="10">
        <v>0.8</v>
      </c>
      <c r="F159" s="11">
        <v>1500</v>
      </c>
      <c r="G159" s="4">
        <f t="shared" si="4"/>
        <v>1200</v>
      </c>
      <c r="H159" s="7" t="s">
        <v>156</v>
      </c>
      <c r="I159" s="38"/>
    </row>
    <row r="160" spans="1:9" ht="16.55" customHeight="1">
      <c r="A160" s="7">
        <v>158</v>
      </c>
      <c r="B160" s="8" t="s">
        <v>224</v>
      </c>
      <c r="C160" s="9" t="s">
        <v>25</v>
      </c>
      <c r="D160" s="10" t="s">
        <v>1395</v>
      </c>
      <c r="E160" s="10">
        <v>0.8</v>
      </c>
      <c r="F160" s="11">
        <v>220</v>
      </c>
      <c r="G160" s="4">
        <f t="shared" si="4"/>
        <v>176</v>
      </c>
      <c r="H160" s="7" t="s">
        <v>156</v>
      </c>
      <c r="I160" s="38"/>
    </row>
    <row r="161" spans="1:9" ht="16.55" customHeight="1">
      <c r="A161" s="7">
        <v>167</v>
      </c>
      <c r="B161" s="17" t="s">
        <v>230</v>
      </c>
      <c r="C161" s="13" t="s">
        <v>22</v>
      </c>
      <c r="D161" s="10" t="s">
        <v>13</v>
      </c>
      <c r="E161" s="10">
        <v>0.8</v>
      </c>
      <c r="F161" s="14">
        <v>1000</v>
      </c>
      <c r="G161" s="4">
        <f t="shared" si="4"/>
        <v>800</v>
      </c>
      <c r="H161" s="7" t="s">
        <v>227</v>
      </c>
      <c r="I161" s="38"/>
    </row>
    <row r="162" spans="1:9" ht="16.55" customHeight="1">
      <c r="A162" s="7">
        <v>168</v>
      </c>
      <c r="B162" s="8" t="s">
        <v>231</v>
      </c>
      <c r="C162" s="9" t="s">
        <v>25</v>
      </c>
      <c r="D162" s="10" t="s">
        <v>13</v>
      </c>
      <c r="E162" s="10">
        <v>0.8</v>
      </c>
      <c r="F162" s="11">
        <v>1100</v>
      </c>
      <c r="G162" s="4">
        <f t="shared" si="4"/>
        <v>880</v>
      </c>
      <c r="H162" s="7" t="s">
        <v>227</v>
      </c>
      <c r="I162" s="38"/>
    </row>
    <row r="163" spans="1:9" ht="16.55" customHeight="1">
      <c r="A163" s="7" t="s">
        <v>1396</v>
      </c>
      <c r="B163" s="15" t="s">
        <v>155</v>
      </c>
      <c r="C163" s="9" t="s">
        <v>22</v>
      </c>
      <c r="D163" s="10" t="s">
        <v>13</v>
      </c>
      <c r="E163" s="10">
        <v>0.8</v>
      </c>
      <c r="F163" s="11">
        <v>1400</v>
      </c>
      <c r="G163" s="4">
        <f t="shared" si="4"/>
        <v>1120</v>
      </c>
      <c r="H163" s="6" t="s">
        <v>978</v>
      </c>
      <c r="I163" s="38"/>
    </row>
    <row r="164" spans="1:9" ht="16.55" customHeight="1">
      <c r="A164" s="7" t="s">
        <v>1397</v>
      </c>
      <c r="B164" s="15" t="s">
        <v>157</v>
      </c>
      <c r="C164" s="13" t="s">
        <v>95</v>
      </c>
      <c r="D164" s="10" t="s">
        <v>13</v>
      </c>
      <c r="E164" s="10">
        <v>0.8</v>
      </c>
      <c r="F164" s="14">
        <v>2500</v>
      </c>
      <c r="G164" s="4">
        <f t="shared" si="4"/>
        <v>2000</v>
      </c>
      <c r="H164" s="6" t="s">
        <v>978</v>
      </c>
      <c r="I164" s="38"/>
    </row>
    <row r="165" spans="1:9" ht="16.55" customHeight="1">
      <c r="A165" s="7" t="s">
        <v>1398</v>
      </c>
      <c r="B165" s="15" t="s">
        <v>158</v>
      </c>
      <c r="C165" s="13" t="s">
        <v>22</v>
      </c>
      <c r="D165" s="10" t="s">
        <v>13</v>
      </c>
      <c r="E165" s="10">
        <v>0.8</v>
      </c>
      <c r="F165" s="14">
        <v>1000</v>
      </c>
      <c r="G165" s="4">
        <f t="shared" ref="G165" si="5">F165*E165</f>
        <v>800</v>
      </c>
      <c r="H165" s="6" t="s">
        <v>978</v>
      </c>
      <c r="I165" s="38"/>
    </row>
    <row r="166" spans="1:9" s="82" customFormat="1" ht="16.55" customHeight="1">
      <c r="A166" s="53"/>
      <c r="B166" s="54"/>
      <c r="C166" s="78"/>
      <c r="D166" s="59"/>
      <c r="E166" s="59"/>
      <c r="F166" s="79"/>
      <c r="G166" s="80"/>
      <c r="H166" s="81"/>
      <c r="I166" s="38"/>
    </row>
    <row r="167" spans="1:9" ht="16.55" customHeight="1">
      <c r="B167" s="83" t="s">
        <v>1399</v>
      </c>
      <c r="I167" s="38"/>
    </row>
    <row r="168" spans="1:9" ht="16.55" customHeight="1">
      <c r="I168" s="38"/>
    </row>
  </sheetData>
  <mergeCells count="3">
    <mergeCell ref="A1:I1"/>
    <mergeCell ref="A2:I2"/>
    <mergeCell ref="A3:I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4"/>
  <sheetViews>
    <sheetView workbookViewId="0"/>
  </sheetViews>
  <sheetFormatPr defaultColWidth="10" defaultRowHeight="16.55" customHeight="1"/>
  <cols>
    <col min="1" max="1" width="6.875" style="93" customWidth="1"/>
    <col min="2" max="2" width="40.625" customWidth="1"/>
    <col min="3" max="3" width="10.5" style="93" customWidth="1"/>
    <col min="4" max="4" width="6.125" style="93" customWidth="1"/>
    <col min="5" max="5" width="10.5" style="93" customWidth="1"/>
    <col min="6" max="6" width="11.625" style="94" customWidth="1"/>
    <col min="7" max="7" width="16.25" customWidth="1"/>
    <col min="8" max="8" width="9.5" style="95" customWidth="1"/>
    <col min="9" max="1024" width="9.5" customWidth="1"/>
    <col min="1025" max="1025" width="10" customWidth="1"/>
  </cols>
  <sheetData>
    <row r="1" spans="1:8" s="1" customFormat="1" ht="16.55" customHeight="1">
      <c r="A1" s="702" t="s">
        <v>0</v>
      </c>
      <c r="B1" s="702"/>
      <c r="C1" s="702"/>
      <c r="D1" s="702"/>
      <c r="E1" s="702"/>
      <c r="F1" s="702"/>
      <c r="G1" s="702"/>
      <c r="H1" s="702"/>
    </row>
    <row r="2" spans="1:8" s="1" customFormat="1" ht="16.55" customHeight="1">
      <c r="A2" s="705" t="s">
        <v>1</v>
      </c>
      <c r="B2" s="705"/>
      <c r="C2" s="705"/>
      <c r="D2" s="705"/>
      <c r="E2" s="705"/>
      <c r="F2" s="705"/>
      <c r="G2" s="705"/>
      <c r="H2" s="705"/>
    </row>
    <row r="3" spans="1:8" s="1" customFormat="1" ht="16.55" customHeight="1">
      <c r="A3" s="706" t="s">
        <v>1400</v>
      </c>
      <c r="B3" s="706"/>
      <c r="C3" s="706"/>
      <c r="D3" s="706"/>
      <c r="E3" s="706"/>
      <c r="F3" s="706"/>
      <c r="G3" s="706"/>
      <c r="H3" s="706"/>
    </row>
    <row r="4" spans="1:8" ht="16.55" customHeight="1">
      <c r="A4" s="84" t="s">
        <v>3</v>
      </c>
      <c r="B4" s="15" t="s">
        <v>1401</v>
      </c>
      <c r="C4" s="84" t="s">
        <v>250</v>
      </c>
      <c r="D4" s="84" t="s">
        <v>5</v>
      </c>
      <c r="E4" s="84" t="s">
        <v>251</v>
      </c>
      <c r="F4" s="85" t="s">
        <v>982</v>
      </c>
      <c r="G4" s="15" t="s">
        <v>253</v>
      </c>
      <c r="H4" s="86" t="s">
        <v>10</v>
      </c>
    </row>
    <row r="5" spans="1:8" ht="16.55" customHeight="1">
      <c r="A5" s="73">
        <v>1</v>
      </c>
      <c r="B5" s="72" t="s">
        <v>262</v>
      </c>
      <c r="C5" s="73" t="s">
        <v>263</v>
      </c>
      <c r="D5" s="73" t="s">
        <v>57</v>
      </c>
      <c r="E5" s="73" t="s">
        <v>1402</v>
      </c>
      <c r="F5" s="87">
        <v>4900</v>
      </c>
      <c r="G5" s="72" t="s">
        <v>14</v>
      </c>
      <c r="H5" s="88"/>
    </row>
    <row r="6" spans="1:8" ht="16.55" customHeight="1">
      <c r="A6" s="73">
        <v>2</v>
      </c>
      <c r="B6" s="72" t="s">
        <v>264</v>
      </c>
      <c r="C6" s="73" t="s">
        <v>265</v>
      </c>
      <c r="D6" s="73" t="s">
        <v>57</v>
      </c>
      <c r="E6" s="73" t="s">
        <v>1402</v>
      </c>
      <c r="F6" s="87">
        <v>4900</v>
      </c>
      <c r="G6" s="72" t="s">
        <v>14</v>
      </c>
      <c r="H6" s="88"/>
    </row>
    <row r="7" spans="1:8" ht="16.55" customHeight="1">
      <c r="A7" s="73">
        <v>3</v>
      </c>
      <c r="B7" s="72" t="s">
        <v>266</v>
      </c>
      <c r="C7" s="73" t="s">
        <v>267</v>
      </c>
      <c r="D7" s="73" t="s">
        <v>54</v>
      </c>
      <c r="E7" s="73" t="s">
        <v>1402</v>
      </c>
      <c r="F7" s="87">
        <v>64800</v>
      </c>
      <c r="G7" s="72" t="s">
        <v>14</v>
      </c>
      <c r="H7" s="88"/>
    </row>
    <row r="8" spans="1:8" ht="16.55" customHeight="1">
      <c r="A8" s="73">
        <v>4</v>
      </c>
      <c r="B8" s="72" t="s">
        <v>1033</v>
      </c>
      <c r="C8" s="73" t="s">
        <v>1034</v>
      </c>
      <c r="D8" s="73" t="s">
        <v>54</v>
      </c>
      <c r="E8" s="73" t="s">
        <v>1402</v>
      </c>
      <c r="F8" s="87">
        <v>25800</v>
      </c>
      <c r="G8" s="72" t="s">
        <v>14</v>
      </c>
      <c r="H8" s="88"/>
    </row>
    <row r="9" spans="1:8" ht="16.55" customHeight="1">
      <c r="A9" s="73">
        <v>5</v>
      </c>
      <c r="B9" s="72" t="s">
        <v>268</v>
      </c>
      <c r="C9" s="73" t="s">
        <v>269</v>
      </c>
      <c r="D9" s="73" t="s">
        <v>68</v>
      </c>
      <c r="E9" s="73" t="s">
        <v>1402</v>
      </c>
      <c r="F9" s="87">
        <v>6000</v>
      </c>
      <c r="G9" s="72" t="s">
        <v>14</v>
      </c>
      <c r="H9" s="88"/>
    </row>
    <row r="10" spans="1:8" ht="16.55" customHeight="1">
      <c r="A10" s="73">
        <v>6</v>
      </c>
      <c r="B10" s="72" t="s">
        <v>358</v>
      </c>
      <c r="C10" s="73" t="s">
        <v>359</v>
      </c>
      <c r="D10" s="73" t="s">
        <v>68</v>
      </c>
      <c r="E10" s="73" t="s">
        <v>1402</v>
      </c>
      <c r="F10" s="87">
        <v>21000</v>
      </c>
      <c r="G10" s="72" t="s">
        <v>14</v>
      </c>
      <c r="H10" s="88"/>
    </row>
    <row r="11" spans="1:8" ht="16.55" customHeight="1">
      <c r="A11" s="73">
        <v>7</v>
      </c>
      <c r="B11" s="72" t="s">
        <v>270</v>
      </c>
      <c r="C11" s="73" t="s">
        <v>271</v>
      </c>
      <c r="D11" s="73" t="s">
        <v>54</v>
      </c>
      <c r="E11" s="73" t="s">
        <v>1402</v>
      </c>
      <c r="F11" s="87">
        <v>93900</v>
      </c>
      <c r="G11" s="72" t="s">
        <v>14</v>
      </c>
      <c r="H11" s="88"/>
    </row>
    <row r="12" spans="1:8" ht="16.55" customHeight="1">
      <c r="A12" s="73">
        <v>8</v>
      </c>
      <c r="B12" s="72" t="s">
        <v>272</v>
      </c>
      <c r="C12" s="73" t="s">
        <v>273</v>
      </c>
      <c r="D12" s="73" t="s">
        <v>54</v>
      </c>
      <c r="E12" s="73" t="s">
        <v>1402</v>
      </c>
      <c r="F12" s="87">
        <v>30000</v>
      </c>
      <c r="G12" s="72" t="s">
        <v>14</v>
      </c>
      <c r="H12" s="88"/>
    </row>
    <row r="13" spans="1:8" ht="16.55" customHeight="1">
      <c r="A13" s="73">
        <v>9</v>
      </c>
      <c r="B13" s="72" t="s">
        <v>275</v>
      </c>
      <c r="C13" s="73" t="s">
        <v>276</v>
      </c>
      <c r="D13" s="73" t="s">
        <v>57</v>
      </c>
      <c r="E13" s="73" t="s">
        <v>1402</v>
      </c>
      <c r="F13" s="87">
        <v>18700</v>
      </c>
      <c r="G13" s="72" t="s">
        <v>14</v>
      </c>
      <c r="H13" s="88"/>
    </row>
    <row r="14" spans="1:8" ht="16.55" customHeight="1">
      <c r="A14" s="73">
        <v>10</v>
      </c>
      <c r="B14" s="72" t="s">
        <v>277</v>
      </c>
      <c r="C14" s="73" t="s">
        <v>278</v>
      </c>
      <c r="D14" s="73" t="s">
        <v>57</v>
      </c>
      <c r="E14" s="73" t="s">
        <v>1402</v>
      </c>
      <c r="F14" s="87">
        <v>20600</v>
      </c>
      <c r="G14" s="72" t="s">
        <v>14</v>
      </c>
      <c r="H14" s="88"/>
    </row>
    <row r="15" spans="1:8" ht="16.55" customHeight="1">
      <c r="A15" s="73">
        <v>11</v>
      </c>
      <c r="B15" s="72" t="s">
        <v>279</v>
      </c>
      <c r="C15" s="73" t="s">
        <v>280</v>
      </c>
      <c r="D15" s="73" t="s">
        <v>54</v>
      </c>
      <c r="E15" s="73" t="s">
        <v>1402</v>
      </c>
      <c r="F15" s="87">
        <v>42500</v>
      </c>
      <c r="G15" s="72" t="s">
        <v>14</v>
      </c>
      <c r="H15" s="88"/>
    </row>
    <row r="16" spans="1:8" ht="16.55" customHeight="1">
      <c r="A16" s="73">
        <v>12</v>
      </c>
      <c r="B16" s="72" t="s">
        <v>281</v>
      </c>
      <c r="C16" s="73" t="s">
        <v>282</v>
      </c>
      <c r="D16" s="73" t="s">
        <v>57</v>
      </c>
      <c r="E16" s="73" t="s">
        <v>1402</v>
      </c>
      <c r="F16" s="87">
        <v>18300</v>
      </c>
      <c r="G16" s="72" t="s">
        <v>14</v>
      </c>
      <c r="H16" s="88"/>
    </row>
    <row r="17" spans="1:8" ht="16.55" customHeight="1">
      <c r="A17" s="73">
        <v>13</v>
      </c>
      <c r="B17" s="72" t="s">
        <v>283</v>
      </c>
      <c r="C17" s="73" t="s">
        <v>284</v>
      </c>
      <c r="D17" s="73" t="s">
        <v>57</v>
      </c>
      <c r="E17" s="73" t="s">
        <v>1402</v>
      </c>
      <c r="F17" s="87">
        <v>8200</v>
      </c>
      <c r="G17" s="72" t="s">
        <v>14</v>
      </c>
      <c r="H17" s="88"/>
    </row>
    <row r="18" spans="1:8" ht="16.55" customHeight="1">
      <c r="A18" s="73">
        <v>14</v>
      </c>
      <c r="B18" s="72" t="s">
        <v>1329</v>
      </c>
      <c r="C18" s="73" t="s">
        <v>368</v>
      </c>
      <c r="D18" s="73" t="s">
        <v>54</v>
      </c>
      <c r="E18" s="73" t="s">
        <v>1402</v>
      </c>
      <c r="F18" s="87">
        <v>34300</v>
      </c>
      <c r="G18" s="72" t="s">
        <v>14</v>
      </c>
      <c r="H18" s="88"/>
    </row>
    <row r="19" spans="1:8" ht="16.55" customHeight="1">
      <c r="A19" s="73">
        <v>15</v>
      </c>
      <c r="B19" s="72" t="s">
        <v>285</v>
      </c>
      <c r="C19" s="73" t="s">
        <v>286</v>
      </c>
      <c r="D19" s="73" t="s">
        <v>54</v>
      </c>
      <c r="E19" s="73" t="s">
        <v>1402</v>
      </c>
      <c r="F19" s="87">
        <v>61000</v>
      </c>
      <c r="G19" s="72" t="s">
        <v>14</v>
      </c>
      <c r="H19" s="88"/>
    </row>
    <row r="20" spans="1:8" ht="16.55" customHeight="1">
      <c r="A20" s="73">
        <v>16</v>
      </c>
      <c r="B20" s="72" t="s">
        <v>287</v>
      </c>
      <c r="C20" s="73" t="s">
        <v>288</v>
      </c>
      <c r="D20" s="73" t="s">
        <v>54</v>
      </c>
      <c r="E20" s="73" t="s">
        <v>1402</v>
      </c>
      <c r="F20" s="87">
        <v>3500</v>
      </c>
      <c r="G20" s="72" t="s">
        <v>14</v>
      </c>
      <c r="H20" s="88"/>
    </row>
    <row r="21" spans="1:8" ht="16.55" customHeight="1">
      <c r="A21" s="73">
        <v>17</v>
      </c>
      <c r="B21" s="72" t="s">
        <v>625</v>
      </c>
      <c r="C21" s="73" t="s">
        <v>626</v>
      </c>
      <c r="D21" s="73" t="s">
        <v>57</v>
      </c>
      <c r="E21" s="73" t="s">
        <v>1402</v>
      </c>
      <c r="F21" s="87">
        <v>25600</v>
      </c>
      <c r="G21" s="72" t="s">
        <v>18</v>
      </c>
      <c r="H21" s="88"/>
    </row>
    <row r="22" spans="1:8" ht="16.55" customHeight="1">
      <c r="A22" s="73">
        <v>18</v>
      </c>
      <c r="B22" s="72" t="s">
        <v>628</v>
      </c>
      <c r="C22" s="73" t="s">
        <v>629</v>
      </c>
      <c r="D22" s="73" t="s">
        <v>54</v>
      </c>
      <c r="E22" s="73" t="s">
        <v>1402</v>
      </c>
      <c r="F22" s="87">
        <v>57500</v>
      </c>
      <c r="G22" s="72" t="s">
        <v>18</v>
      </c>
      <c r="H22" s="88"/>
    </row>
    <row r="23" spans="1:8" ht="16.55" customHeight="1">
      <c r="A23" s="73">
        <v>19</v>
      </c>
      <c r="B23" s="72" t="s">
        <v>702</v>
      </c>
      <c r="C23" s="73" t="s">
        <v>703</v>
      </c>
      <c r="D23" s="73" t="s">
        <v>57</v>
      </c>
      <c r="E23" s="73" t="s">
        <v>1402</v>
      </c>
      <c r="F23" s="87">
        <v>6800</v>
      </c>
      <c r="G23" s="72" t="s">
        <v>23</v>
      </c>
      <c r="H23" s="88"/>
    </row>
    <row r="24" spans="1:8" ht="16.55" customHeight="1">
      <c r="A24" s="73">
        <v>20</v>
      </c>
      <c r="B24" s="72" t="s">
        <v>1114</v>
      </c>
      <c r="C24" s="73" t="s">
        <v>708</v>
      </c>
      <c r="D24" s="73" t="s">
        <v>709</v>
      </c>
      <c r="E24" s="73" t="s">
        <v>1402</v>
      </c>
      <c r="F24" s="87">
        <v>4700</v>
      </c>
      <c r="G24" s="72" t="s">
        <v>23</v>
      </c>
      <c r="H24" s="88"/>
    </row>
    <row r="25" spans="1:8" ht="16.55" customHeight="1">
      <c r="A25" s="73">
        <v>21</v>
      </c>
      <c r="B25" s="72" t="s">
        <v>705</v>
      </c>
      <c r="C25" s="73" t="s">
        <v>706</v>
      </c>
      <c r="D25" s="73" t="s">
        <v>68</v>
      </c>
      <c r="E25" s="73" t="s">
        <v>1402</v>
      </c>
      <c r="F25" s="87">
        <v>18600</v>
      </c>
      <c r="G25" s="72" t="s">
        <v>23</v>
      </c>
      <c r="H25" s="88"/>
    </row>
    <row r="26" spans="1:8" ht="16.55" customHeight="1">
      <c r="A26" s="73">
        <v>22</v>
      </c>
      <c r="B26" s="72" t="s">
        <v>710</v>
      </c>
      <c r="C26" s="73" t="s">
        <v>711</v>
      </c>
      <c r="D26" s="73" t="s">
        <v>712</v>
      </c>
      <c r="E26" s="73" t="s">
        <v>1402</v>
      </c>
      <c r="F26" s="87">
        <v>1500</v>
      </c>
      <c r="G26" s="72" t="s">
        <v>23</v>
      </c>
      <c r="H26" s="88"/>
    </row>
    <row r="27" spans="1:8" ht="16.55" customHeight="1">
      <c r="A27" s="73">
        <v>23</v>
      </c>
      <c r="B27" s="72" t="s">
        <v>713</v>
      </c>
      <c r="C27" s="73" t="s">
        <v>714</v>
      </c>
      <c r="D27" s="73" t="s">
        <v>320</v>
      </c>
      <c r="E27" s="73" t="s">
        <v>1402</v>
      </c>
      <c r="F27" s="87">
        <v>88400</v>
      </c>
      <c r="G27" s="72" t="s">
        <v>23</v>
      </c>
      <c r="H27" s="88"/>
    </row>
    <row r="28" spans="1:8" ht="16.55" customHeight="1">
      <c r="A28" s="73">
        <v>24</v>
      </c>
      <c r="B28" s="72" t="s">
        <v>715</v>
      </c>
      <c r="C28" s="73" t="s">
        <v>716</v>
      </c>
      <c r="D28" s="73" t="s">
        <v>57</v>
      </c>
      <c r="E28" s="73" t="s">
        <v>1402</v>
      </c>
      <c r="F28" s="87">
        <v>46600</v>
      </c>
      <c r="G28" s="72" t="s">
        <v>23</v>
      </c>
      <c r="H28" s="88"/>
    </row>
    <row r="29" spans="1:8" ht="16.55" customHeight="1">
      <c r="A29" s="73">
        <v>25</v>
      </c>
      <c r="B29" s="72" t="s">
        <v>1403</v>
      </c>
      <c r="C29" s="73" t="s">
        <v>718</v>
      </c>
      <c r="D29" s="73" t="s">
        <v>68</v>
      </c>
      <c r="E29" s="73" t="s">
        <v>1402</v>
      </c>
      <c r="F29" s="87">
        <v>52700</v>
      </c>
      <c r="G29" s="72" t="s">
        <v>23</v>
      </c>
      <c r="H29" s="88"/>
    </row>
    <row r="30" spans="1:8" ht="16.55" customHeight="1">
      <c r="A30" s="73">
        <v>26</v>
      </c>
      <c r="B30" s="72" t="s">
        <v>719</v>
      </c>
      <c r="C30" s="73" t="s">
        <v>720</v>
      </c>
      <c r="D30" s="73" t="s">
        <v>57</v>
      </c>
      <c r="E30" s="73" t="s">
        <v>1402</v>
      </c>
      <c r="F30" s="87">
        <v>63900</v>
      </c>
      <c r="G30" s="72" t="s">
        <v>23</v>
      </c>
      <c r="H30" s="88"/>
    </row>
    <row r="31" spans="1:8" ht="16.55" customHeight="1">
      <c r="A31" s="73">
        <v>27</v>
      </c>
      <c r="B31" s="72" t="s">
        <v>721</v>
      </c>
      <c r="C31" s="73" t="s">
        <v>722</v>
      </c>
      <c r="D31" s="73" t="s">
        <v>57</v>
      </c>
      <c r="E31" s="73" t="s">
        <v>1402</v>
      </c>
      <c r="F31" s="87">
        <v>15200</v>
      </c>
      <c r="G31" s="72" t="s">
        <v>23</v>
      </c>
      <c r="H31" s="88"/>
    </row>
    <row r="32" spans="1:8" ht="16.55" customHeight="1">
      <c r="A32" s="73">
        <v>28</v>
      </c>
      <c r="B32" s="72" t="s">
        <v>723</v>
      </c>
      <c r="C32" s="73" t="s">
        <v>724</v>
      </c>
      <c r="D32" s="73" t="s">
        <v>274</v>
      </c>
      <c r="E32" s="73" t="s">
        <v>1402</v>
      </c>
      <c r="F32" s="87">
        <v>6700</v>
      </c>
      <c r="G32" s="72" t="s">
        <v>23</v>
      </c>
      <c r="H32" s="88"/>
    </row>
    <row r="33" spans="1:8" ht="16.55" customHeight="1">
      <c r="A33" s="73">
        <v>29</v>
      </c>
      <c r="B33" s="72" t="s">
        <v>727</v>
      </c>
      <c r="C33" s="73" t="s">
        <v>728</v>
      </c>
      <c r="D33" s="73" t="s">
        <v>68</v>
      </c>
      <c r="E33" s="73" t="s">
        <v>1402</v>
      </c>
      <c r="F33" s="87">
        <v>7600</v>
      </c>
      <c r="G33" s="72" t="s">
        <v>23</v>
      </c>
      <c r="H33" s="88"/>
    </row>
    <row r="34" spans="1:8" ht="16.55" customHeight="1">
      <c r="A34" s="73">
        <v>30</v>
      </c>
      <c r="B34" s="72" t="s">
        <v>729</v>
      </c>
      <c r="C34" s="73" t="s">
        <v>730</v>
      </c>
      <c r="D34" s="73" t="s">
        <v>54</v>
      </c>
      <c r="E34" s="73" t="s">
        <v>1402</v>
      </c>
      <c r="F34" s="87">
        <v>9000</v>
      </c>
      <c r="G34" s="72" t="s">
        <v>23</v>
      </c>
      <c r="H34" s="88"/>
    </row>
    <row r="35" spans="1:8" ht="16.55" customHeight="1">
      <c r="A35" s="73">
        <v>31</v>
      </c>
      <c r="B35" s="72" t="s">
        <v>731</v>
      </c>
      <c r="C35" s="73" t="s">
        <v>732</v>
      </c>
      <c r="D35" s="73" t="s">
        <v>54</v>
      </c>
      <c r="E35" s="73" t="s">
        <v>1402</v>
      </c>
      <c r="F35" s="87">
        <v>10600</v>
      </c>
      <c r="G35" s="72" t="s">
        <v>23</v>
      </c>
      <c r="H35" s="88"/>
    </row>
    <row r="36" spans="1:8" ht="16.55" customHeight="1">
      <c r="A36" s="73">
        <v>32</v>
      </c>
      <c r="B36" s="72" t="s">
        <v>733</v>
      </c>
      <c r="C36" s="73" t="s">
        <v>734</v>
      </c>
      <c r="D36" s="73" t="s">
        <v>57</v>
      </c>
      <c r="E36" s="73" t="s">
        <v>1402</v>
      </c>
      <c r="F36" s="87">
        <v>9000</v>
      </c>
      <c r="G36" s="72" t="s">
        <v>23</v>
      </c>
      <c r="H36" s="88"/>
    </row>
    <row r="37" spans="1:8" ht="16.55" customHeight="1">
      <c r="A37" s="73">
        <v>33</v>
      </c>
      <c r="B37" s="72" t="s">
        <v>298</v>
      </c>
      <c r="C37" s="73" t="s">
        <v>299</v>
      </c>
      <c r="D37" s="73" t="s">
        <v>54</v>
      </c>
      <c r="E37" s="73" t="s">
        <v>1402</v>
      </c>
      <c r="F37" s="87">
        <v>55800</v>
      </c>
      <c r="G37" s="72" t="s">
        <v>300</v>
      </c>
      <c r="H37" s="88"/>
    </row>
    <row r="38" spans="1:8" ht="16.55" customHeight="1">
      <c r="A38" s="73">
        <v>34</v>
      </c>
      <c r="B38" s="72" t="s">
        <v>301</v>
      </c>
      <c r="C38" s="73" t="s">
        <v>302</v>
      </c>
      <c r="D38" s="73" t="s">
        <v>303</v>
      </c>
      <c r="E38" s="73" t="s">
        <v>1402</v>
      </c>
      <c r="F38" s="87">
        <v>128900</v>
      </c>
      <c r="G38" s="72" t="s">
        <v>300</v>
      </c>
      <c r="H38" s="88"/>
    </row>
    <row r="39" spans="1:8" ht="16.55" customHeight="1">
      <c r="A39" s="73">
        <v>35</v>
      </c>
      <c r="B39" s="72" t="s">
        <v>311</v>
      </c>
      <c r="C39" s="73" t="s">
        <v>312</v>
      </c>
      <c r="D39" s="73" t="s">
        <v>313</v>
      </c>
      <c r="E39" s="73" t="s">
        <v>1402</v>
      </c>
      <c r="F39" s="87">
        <v>208700</v>
      </c>
      <c r="G39" s="72" t="s">
        <v>300</v>
      </c>
      <c r="H39" s="88"/>
    </row>
    <row r="40" spans="1:8" ht="16.55" customHeight="1">
      <c r="A40" s="73">
        <v>36</v>
      </c>
      <c r="B40" s="72" t="s">
        <v>316</v>
      </c>
      <c r="C40" s="73" t="s">
        <v>317</v>
      </c>
      <c r="D40" s="73" t="s">
        <v>57</v>
      </c>
      <c r="E40" s="73" t="s">
        <v>1402</v>
      </c>
      <c r="F40" s="87">
        <v>4000</v>
      </c>
      <c r="G40" s="72" t="s">
        <v>300</v>
      </c>
      <c r="H40" s="88"/>
    </row>
    <row r="41" spans="1:8" ht="16.55" customHeight="1">
      <c r="A41" s="73">
        <v>37</v>
      </c>
      <c r="B41" s="72" t="s">
        <v>318</v>
      </c>
      <c r="C41" s="73" t="s">
        <v>319</v>
      </c>
      <c r="D41" s="73" t="s">
        <v>320</v>
      </c>
      <c r="E41" s="73" t="s">
        <v>1402</v>
      </c>
      <c r="F41" s="87">
        <v>31300</v>
      </c>
      <c r="G41" s="72" t="s">
        <v>300</v>
      </c>
      <c r="H41" s="88"/>
    </row>
    <row r="42" spans="1:8" ht="16.55" customHeight="1">
      <c r="A42" s="73">
        <v>38</v>
      </c>
      <c r="B42" s="72" t="s">
        <v>466</v>
      </c>
      <c r="C42" s="73" t="s">
        <v>467</v>
      </c>
      <c r="D42" s="73" t="s">
        <v>57</v>
      </c>
      <c r="E42" s="73" t="s">
        <v>1402</v>
      </c>
      <c r="F42" s="87">
        <v>43700</v>
      </c>
      <c r="G42" s="72" t="s">
        <v>29</v>
      </c>
      <c r="H42" s="88"/>
    </row>
    <row r="43" spans="1:8" ht="16.55" customHeight="1">
      <c r="A43" s="73">
        <v>39</v>
      </c>
      <c r="B43" s="72" t="s">
        <v>1045</v>
      </c>
      <c r="C43" s="73" t="s">
        <v>1046</v>
      </c>
      <c r="D43" s="73" t="s">
        <v>57</v>
      </c>
      <c r="E43" s="73" t="s">
        <v>1402</v>
      </c>
      <c r="F43" s="87">
        <v>1900</v>
      </c>
      <c r="G43" s="72" t="s">
        <v>29</v>
      </c>
      <c r="H43" s="88"/>
    </row>
    <row r="44" spans="1:8" ht="16.55" customHeight="1">
      <c r="A44" s="73">
        <v>40</v>
      </c>
      <c r="B44" s="72" t="s">
        <v>470</v>
      </c>
      <c r="C44" s="73" t="s">
        <v>471</v>
      </c>
      <c r="D44" s="73" t="s">
        <v>68</v>
      </c>
      <c r="E44" s="73" t="s">
        <v>1402</v>
      </c>
      <c r="F44" s="87">
        <v>30300</v>
      </c>
      <c r="G44" s="72" t="s">
        <v>29</v>
      </c>
      <c r="H44" s="88"/>
    </row>
    <row r="45" spans="1:8" ht="16.55" customHeight="1">
      <c r="A45" s="73">
        <v>41</v>
      </c>
      <c r="B45" s="72" t="s">
        <v>472</v>
      </c>
      <c r="C45" s="73" t="s">
        <v>473</v>
      </c>
      <c r="D45" s="73" t="s">
        <v>57</v>
      </c>
      <c r="E45" s="73" t="s">
        <v>1402</v>
      </c>
      <c r="F45" s="87">
        <v>3900</v>
      </c>
      <c r="G45" s="72" t="s">
        <v>29</v>
      </c>
      <c r="H45" s="88"/>
    </row>
    <row r="46" spans="1:8" ht="16.55" customHeight="1">
      <c r="A46" s="73">
        <v>42</v>
      </c>
      <c r="B46" s="72" t="s">
        <v>474</v>
      </c>
      <c r="C46" s="73" t="s">
        <v>475</v>
      </c>
      <c r="D46" s="73" t="s">
        <v>57</v>
      </c>
      <c r="E46" s="73" t="s">
        <v>1402</v>
      </c>
      <c r="F46" s="87">
        <v>28800</v>
      </c>
      <c r="G46" s="72" t="s">
        <v>29</v>
      </c>
      <c r="H46" s="88"/>
    </row>
    <row r="47" spans="1:8" ht="16.55" customHeight="1">
      <c r="A47" s="73">
        <v>43</v>
      </c>
      <c r="B47" s="72" t="s">
        <v>478</v>
      </c>
      <c r="C47" s="73" t="s">
        <v>479</v>
      </c>
      <c r="D47" s="73" t="s">
        <v>57</v>
      </c>
      <c r="E47" s="73" t="s">
        <v>1402</v>
      </c>
      <c r="F47" s="87">
        <v>34400</v>
      </c>
      <c r="G47" s="72" t="s">
        <v>29</v>
      </c>
      <c r="H47" s="88"/>
    </row>
    <row r="48" spans="1:8" ht="16.55" customHeight="1">
      <c r="A48" s="73">
        <v>44</v>
      </c>
      <c r="B48" s="72" t="s">
        <v>480</v>
      </c>
      <c r="C48" s="73" t="s">
        <v>481</v>
      </c>
      <c r="D48" s="73" t="s">
        <v>68</v>
      </c>
      <c r="E48" s="73" t="s">
        <v>1402</v>
      </c>
      <c r="F48" s="87">
        <v>14500</v>
      </c>
      <c r="G48" s="72" t="s">
        <v>29</v>
      </c>
      <c r="H48" s="88"/>
    </row>
    <row r="49" spans="1:8" ht="16.55" customHeight="1">
      <c r="A49" s="73">
        <v>45</v>
      </c>
      <c r="B49" s="72" t="s">
        <v>482</v>
      </c>
      <c r="C49" s="73" t="s">
        <v>483</v>
      </c>
      <c r="D49" s="73" t="s">
        <v>57</v>
      </c>
      <c r="E49" s="73" t="s">
        <v>1402</v>
      </c>
      <c r="F49" s="87">
        <v>20100</v>
      </c>
      <c r="G49" s="72" t="s">
        <v>29</v>
      </c>
      <c r="H49" s="88"/>
    </row>
    <row r="50" spans="1:8" ht="16.55" customHeight="1">
      <c r="A50" s="73">
        <v>46</v>
      </c>
      <c r="B50" s="72" t="s">
        <v>1404</v>
      </c>
      <c r="C50" s="73" t="s">
        <v>1405</v>
      </c>
      <c r="D50" s="73" t="s">
        <v>374</v>
      </c>
      <c r="E50" s="73" t="s">
        <v>1402</v>
      </c>
      <c r="F50" s="87">
        <v>10800</v>
      </c>
      <c r="G50" s="72" t="s">
        <v>29</v>
      </c>
      <c r="H50" s="88"/>
    </row>
    <row r="51" spans="1:8" ht="16.55" customHeight="1">
      <c r="A51" s="73">
        <v>47</v>
      </c>
      <c r="B51" s="72" t="s">
        <v>1406</v>
      </c>
      <c r="C51" s="73" t="s">
        <v>1407</v>
      </c>
      <c r="D51" s="73" t="s">
        <v>374</v>
      </c>
      <c r="E51" s="73" t="s">
        <v>1402</v>
      </c>
      <c r="F51" s="87">
        <v>18500</v>
      </c>
      <c r="G51" s="72" t="s">
        <v>29</v>
      </c>
      <c r="H51" s="88"/>
    </row>
    <row r="52" spans="1:8" ht="16.55" customHeight="1">
      <c r="A52" s="73">
        <v>48</v>
      </c>
      <c r="B52" s="72" t="s">
        <v>484</v>
      </c>
      <c r="C52" s="73" t="s">
        <v>485</v>
      </c>
      <c r="D52" s="73" t="s">
        <v>68</v>
      </c>
      <c r="E52" s="73" t="s">
        <v>1402</v>
      </c>
      <c r="F52" s="87">
        <v>6900</v>
      </c>
      <c r="G52" s="72" t="s">
        <v>29</v>
      </c>
      <c r="H52" s="88"/>
    </row>
    <row r="53" spans="1:8" ht="16.55" customHeight="1">
      <c r="A53" s="73">
        <v>49</v>
      </c>
      <c r="B53" s="72" t="s">
        <v>486</v>
      </c>
      <c r="C53" s="73" t="s">
        <v>487</v>
      </c>
      <c r="D53" s="73" t="s">
        <v>57</v>
      </c>
      <c r="E53" s="73" t="s">
        <v>1402</v>
      </c>
      <c r="F53" s="87">
        <v>3700</v>
      </c>
      <c r="G53" s="72" t="s">
        <v>29</v>
      </c>
      <c r="H53" s="88"/>
    </row>
    <row r="54" spans="1:8" ht="16.55" customHeight="1">
      <c r="A54" s="73">
        <v>50</v>
      </c>
      <c r="B54" s="72" t="s">
        <v>488</v>
      </c>
      <c r="C54" s="73" t="s">
        <v>489</v>
      </c>
      <c r="D54" s="73" t="s">
        <v>57</v>
      </c>
      <c r="E54" s="73" t="s">
        <v>1402</v>
      </c>
      <c r="F54" s="87">
        <v>2800</v>
      </c>
      <c r="G54" s="72" t="s">
        <v>29</v>
      </c>
      <c r="H54" s="88"/>
    </row>
    <row r="55" spans="1:8" ht="16.55" customHeight="1">
      <c r="A55" s="73">
        <v>51</v>
      </c>
      <c r="B55" s="72" t="s">
        <v>1408</v>
      </c>
      <c r="C55" s="73" t="s">
        <v>1409</v>
      </c>
      <c r="D55" s="73" t="s">
        <v>54</v>
      </c>
      <c r="E55" s="73" t="s">
        <v>1402</v>
      </c>
      <c r="F55" s="87">
        <v>149700</v>
      </c>
      <c r="G55" s="72" t="s">
        <v>1410</v>
      </c>
      <c r="H55" s="88"/>
    </row>
    <row r="56" spans="1:8" ht="16.55" customHeight="1">
      <c r="A56" s="73">
        <v>52</v>
      </c>
      <c r="B56" s="72" t="s">
        <v>895</v>
      </c>
      <c r="C56" s="73" t="s">
        <v>896</v>
      </c>
      <c r="D56" s="73" t="s">
        <v>74</v>
      </c>
      <c r="E56" s="73" t="s">
        <v>1402</v>
      </c>
      <c r="F56" s="87">
        <v>75500</v>
      </c>
      <c r="G56" s="72" t="s">
        <v>1410</v>
      </c>
      <c r="H56" s="88"/>
    </row>
    <row r="57" spans="1:8" ht="16.55" customHeight="1">
      <c r="A57" s="73">
        <v>53</v>
      </c>
      <c r="B57" s="72" t="s">
        <v>1411</v>
      </c>
      <c r="C57" s="73" t="s">
        <v>899</v>
      </c>
      <c r="D57" s="73" t="s">
        <v>54</v>
      </c>
      <c r="E57" s="73" t="s">
        <v>1402</v>
      </c>
      <c r="F57" s="87">
        <v>17200</v>
      </c>
      <c r="G57" s="72" t="s">
        <v>1410</v>
      </c>
      <c r="H57" s="88"/>
    </row>
    <row r="58" spans="1:8" ht="16.55" customHeight="1">
      <c r="A58" s="73">
        <v>54</v>
      </c>
      <c r="B58" s="72" t="s">
        <v>951</v>
      </c>
      <c r="C58" s="73" t="s">
        <v>952</v>
      </c>
      <c r="D58" s="73" t="s">
        <v>54</v>
      </c>
      <c r="E58" s="73" t="s">
        <v>1402</v>
      </c>
      <c r="F58" s="87">
        <v>30300</v>
      </c>
      <c r="G58" s="72" t="s">
        <v>1410</v>
      </c>
      <c r="H58" s="88"/>
    </row>
    <row r="59" spans="1:8" ht="16.55" customHeight="1">
      <c r="A59" s="73">
        <v>55</v>
      </c>
      <c r="B59" s="72" t="s">
        <v>902</v>
      </c>
      <c r="C59" s="73" t="s">
        <v>903</v>
      </c>
      <c r="D59" s="73" t="s">
        <v>57</v>
      </c>
      <c r="E59" s="73" t="s">
        <v>1402</v>
      </c>
      <c r="F59" s="87">
        <v>31300</v>
      </c>
      <c r="G59" s="72" t="s">
        <v>1410</v>
      </c>
      <c r="H59" s="88"/>
    </row>
    <row r="60" spans="1:8" ht="16.55" customHeight="1">
      <c r="A60" s="73">
        <v>56</v>
      </c>
      <c r="B60" s="72" t="s">
        <v>904</v>
      </c>
      <c r="C60" s="73" t="s">
        <v>905</v>
      </c>
      <c r="D60" s="73" t="s">
        <v>54</v>
      </c>
      <c r="E60" s="73" t="s">
        <v>1402</v>
      </c>
      <c r="F60" s="87">
        <v>32900</v>
      </c>
      <c r="G60" s="72" t="s">
        <v>1410</v>
      </c>
      <c r="H60" s="88"/>
    </row>
    <row r="61" spans="1:8" ht="16.55" customHeight="1">
      <c r="A61" s="73">
        <v>57</v>
      </c>
      <c r="B61" s="72" t="s">
        <v>906</v>
      </c>
      <c r="C61" s="73" t="s">
        <v>907</v>
      </c>
      <c r="D61" s="73" t="s">
        <v>54</v>
      </c>
      <c r="E61" s="73" t="s">
        <v>1402</v>
      </c>
      <c r="F61" s="87">
        <v>34500</v>
      </c>
      <c r="G61" s="72" t="s">
        <v>1410</v>
      </c>
      <c r="H61" s="88"/>
    </row>
    <row r="62" spans="1:8" ht="16.55" customHeight="1">
      <c r="A62" s="73">
        <v>58</v>
      </c>
      <c r="B62" s="72" t="s">
        <v>908</v>
      </c>
      <c r="C62" s="73" t="s">
        <v>909</v>
      </c>
      <c r="D62" s="73" t="s">
        <v>74</v>
      </c>
      <c r="E62" s="73" t="s">
        <v>1402</v>
      </c>
      <c r="F62" s="87">
        <v>70800</v>
      </c>
      <c r="G62" s="72" t="s">
        <v>1410</v>
      </c>
      <c r="H62" s="88"/>
    </row>
    <row r="63" spans="1:8" ht="16.55" customHeight="1">
      <c r="A63" s="73">
        <v>59</v>
      </c>
      <c r="B63" s="72" t="s">
        <v>912</v>
      </c>
      <c r="C63" s="73" t="s">
        <v>913</v>
      </c>
      <c r="D63" s="73" t="s">
        <v>54</v>
      </c>
      <c r="E63" s="73" t="s">
        <v>1402</v>
      </c>
      <c r="F63" s="87">
        <v>99900</v>
      </c>
      <c r="G63" s="72" t="s">
        <v>1410</v>
      </c>
      <c r="H63" s="88"/>
    </row>
    <row r="64" spans="1:8" ht="16.55" customHeight="1">
      <c r="A64" s="73">
        <v>60</v>
      </c>
      <c r="B64" s="72" t="s">
        <v>953</v>
      </c>
      <c r="C64" s="73" t="s">
        <v>954</v>
      </c>
      <c r="D64" s="73" t="s">
        <v>54</v>
      </c>
      <c r="E64" s="73" t="s">
        <v>1402</v>
      </c>
      <c r="F64" s="87">
        <v>28800</v>
      </c>
      <c r="G64" s="72" t="s">
        <v>1410</v>
      </c>
      <c r="H64" s="88"/>
    </row>
    <row r="65" spans="1:8" ht="16.55" customHeight="1">
      <c r="A65" s="73">
        <v>61</v>
      </c>
      <c r="B65" s="72" t="s">
        <v>914</v>
      </c>
      <c r="C65" s="73" t="s">
        <v>915</v>
      </c>
      <c r="D65" s="73" t="s">
        <v>1293</v>
      </c>
      <c r="E65" s="73" t="s">
        <v>1402</v>
      </c>
      <c r="F65" s="87">
        <v>58400</v>
      </c>
      <c r="G65" s="72" t="s">
        <v>1410</v>
      </c>
      <c r="H65" s="88"/>
    </row>
    <row r="66" spans="1:8" ht="16.55" customHeight="1">
      <c r="A66" s="73">
        <v>62</v>
      </c>
      <c r="B66" s="72" t="s">
        <v>1412</v>
      </c>
      <c r="C66" s="73" t="s">
        <v>1413</v>
      </c>
      <c r="D66" s="73" t="s">
        <v>57</v>
      </c>
      <c r="E66" s="73" t="s">
        <v>1402</v>
      </c>
      <c r="F66" s="87">
        <v>22700</v>
      </c>
      <c r="G66" s="72" t="s">
        <v>1410</v>
      </c>
      <c r="H66" s="88"/>
    </row>
    <row r="67" spans="1:8" ht="16.55" customHeight="1">
      <c r="A67" s="73">
        <v>63</v>
      </c>
      <c r="B67" s="72" t="s">
        <v>1414</v>
      </c>
      <c r="C67" s="73" t="s">
        <v>1415</v>
      </c>
      <c r="D67" s="73" t="s">
        <v>54</v>
      </c>
      <c r="E67" s="73" t="s">
        <v>1402</v>
      </c>
      <c r="F67" s="87">
        <v>63700</v>
      </c>
      <c r="G67" s="72" t="s">
        <v>1410</v>
      </c>
      <c r="H67" s="88"/>
    </row>
    <row r="68" spans="1:8" ht="16.55" customHeight="1">
      <c r="A68" s="73">
        <v>64</v>
      </c>
      <c r="B68" s="72" t="s">
        <v>955</v>
      </c>
      <c r="C68" s="73" t="s">
        <v>956</v>
      </c>
      <c r="D68" s="73" t="s">
        <v>54</v>
      </c>
      <c r="E68" s="73" t="s">
        <v>1402</v>
      </c>
      <c r="F68" s="87">
        <v>61200</v>
      </c>
      <c r="G68" s="72" t="s">
        <v>1410</v>
      </c>
      <c r="H68" s="88"/>
    </row>
    <row r="69" spans="1:8" ht="16.55" customHeight="1">
      <c r="A69" s="73">
        <v>65</v>
      </c>
      <c r="B69" s="72" t="s">
        <v>957</v>
      </c>
      <c r="C69" s="73" t="s">
        <v>958</v>
      </c>
      <c r="D69" s="73" t="s">
        <v>54</v>
      </c>
      <c r="E69" s="73" t="s">
        <v>1402</v>
      </c>
      <c r="F69" s="87">
        <v>61200</v>
      </c>
      <c r="G69" s="72" t="s">
        <v>1410</v>
      </c>
      <c r="H69" s="88"/>
    </row>
    <row r="70" spans="1:8" ht="16.55" customHeight="1">
      <c r="A70" s="73">
        <v>66</v>
      </c>
      <c r="B70" s="72" t="s">
        <v>935</v>
      </c>
      <c r="C70" s="73" t="s">
        <v>936</v>
      </c>
      <c r="D70" s="73" t="s">
        <v>668</v>
      </c>
      <c r="E70" s="73" t="s">
        <v>1402</v>
      </c>
      <c r="F70" s="87">
        <v>33600</v>
      </c>
      <c r="G70" s="89" t="s">
        <v>33</v>
      </c>
      <c r="H70" s="88"/>
    </row>
    <row r="71" spans="1:8" ht="16.55" customHeight="1">
      <c r="A71" s="73">
        <v>67</v>
      </c>
      <c r="B71" s="72" t="s">
        <v>938</v>
      </c>
      <c r="C71" s="73" t="s">
        <v>939</v>
      </c>
      <c r="D71" s="73" t="s">
        <v>54</v>
      </c>
      <c r="E71" s="73" t="s">
        <v>1402</v>
      </c>
      <c r="F71" s="87">
        <v>63900</v>
      </c>
      <c r="G71" s="89" t="s">
        <v>33</v>
      </c>
      <c r="H71" s="88"/>
    </row>
    <row r="72" spans="1:8" ht="16.55" customHeight="1">
      <c r="A72" s="73">
        <v>68</v>
      </c>
      <c r="B72" s="72" t="s">
        <v>940</v>
      </c>
      <c r="C72" s="73" t="s">
        <v>941</v>
      </c>
      <c r="D72" s="73" t="s">
        <v>320</v>
      </c>
      <c r="E72" s="73" t="s">
        <v>1402</v>
      </c>
      <c r="F72" s="87">
        <v>54300</v>
      </c>
      <c r="G72" s="89" t="s">
        <v>33</v>
      </c>
      <c r="H72" s="88"/>
    </row>
    <row r="73" spans="1:8" ht="16.55" customHeight="1">
      <c r="A73" s="73">
        <v>69</v>
      </c>
      <c r="B73" s="72" t="s">
        <v>942</v>
      </c>
      <c r="C73" s="73" t="s">
        <v>943</v>
      </c>
      <c r="D73" s="73" t="s">
        <v>671</v>
      </c>
      <c r="E73" s="73" t="s">
        <v>1402</v>
      </c>
      <c r="F73" s="87">
        <v>46200</v>
      </c>
      <c r="G73" s="89" t="s">
        <v>33</v>
      </c>
      <c r="H73" s="88"/>
    </row>
    <row r="74" spans="1:8" ht="16.55" customHeight="1">
      <c r="A74" s="73">
        <v>70</v>
      </c>
      <c r="B74" s="72" t="s">
        <v>944</v>
      </c>
      <c r="C74" s="73" t="s">
        <v>945</v>
      </c>
      <c r="D74" s="73" t="s">
        <v>68</v>
      </c>
      <c r="E74" s="73" t="s">
        <v>1402</v>
      </c>
      <c r="F74" s="87">
        <v>6300</v>
      </c>
      <c r="G74" s="89" t="s">
        <v>33</v>
      </c>
      <c r="H74" s="88"/>
    </row>
    <row r="75" spans="1:8" ht="16.55" customHeight="1">
      <c r="A75" s="73">
        <v>71</v>
      </c>
      <c r="B75" s="72" t="s">
        <v>946</v>
      </c>
      <c r="C75" s="73" t="s">
        <v>947</v>
      </c>
      <c r="D75" s="73" t="s">
        <v>57</v>
      </c>
      <c r="E75" s="73" t="s">
        <v>1402</v>
      </c>
      <c r="F75" s="87">
        <v>27500</v>
      </c>
      <c r="G75" s="89" t="s">
        <v>33</v>
      </c>
      <c r="H75" s="88"/>
    </row>
    <row r="76" spans="1:8" ht="16.55" customHeight="1">
      <c r="A76" s="73">
        <v>72</v>
      </c>
      <c r="B76" s="72" t="s">
        <v>321</v>
      </c>
      <c r="C76" s="73" t="s">
        <v>322</v>
      </c>
      <c r="D76" s="73" t="s">
        <v>57</v>
      </c>
      <c r="E76" s="73" t="s">
        <v>1402</v>
      </c>
      <c r="F76" s="87">
        <v>6400</v>
      </c>
      <c r="G76" s="72" t="s">
        <v>35</v>
      </c>
      <c r="H76" s="88"/>
    </row>
    <row r="77" spans="1:8" ht="16.55" customHeight="1">
      <c r="A77" s="73">
        <v>73</v>
      </c>
      <c r="B77" s="72" t="s">
        <v>324</v>
      </c>
      <c r="C77" s="73" t="s">
        <v>325</v>
      </c>
      <c r="D77" s="73" t="s">
        <v>54</v>
      </c>
      <c r="E77" s="73" t="s">
        <v>1402</v>
      </c>
      <c r="F77" s="87">
        <v>49100</v>
      </c>
      <c r="G77" s="72" t="s">
        <v>35</v>
      </c>
      <c r="H77" s="88"/>
    </row>
    <row r="78" spans="1:8" ht="16.55" customHeight="1">
      <c r="A78" s="73">
        <v>74</v>
      </c>
      <c r="B78" s="72" t="s">
        <v>326</v>
      </c>
      <c r="C78" s="73" t="s">
        <v>327</v>
      </c>
      <c r="D78" s="73" t="s">
        <v>54</v>
      </c>
      <c r="E78" s="73" t="s">
        <v>1402</v>
      </c>
      <c r="F78" s="87">
        <v>50200</v>
      </c>
      <c r="G78" s="72" t="s">
        <v>35</v>
      </c>
      <c r="H78" s="88"/>
    </row>
    <row r="79" spans="1:8" ht="16.55" customHeight="1">
      <c r="A79" s="73">
        <v>75</v>
      </c>
      <c r="B79" s="72" t="s">
        <v>328</v>
      </c>
      <c r="C79" s="73" t="s">
        <v>329</v>
      </c>
      <c r="D79" s="73" t="s">
        <v>54</v>
      </c>
      <c r="E79" s="73" t="s">
        <v>1402</v>
      </c>
      <c r="F79" s="87">
        <v>68200</v>
      </c>
      <c r="G79" s="72" t="s">
        <v>35</v>
      </c>
      <c r="H79" s="88"/>
    </row>
    <row r="80" spans="1:8" ht="16.55" customHeight="1">
      <c r="A80" s="73">
        <v>76</v>
      </c>
      <c r="B80" s="72" t="s">
        <v>1416</v>
      </c>
      <c r="C80" s="73" t="s">
        <v>1417</v>
      </c>
      <c r="D80" s="73" t="s">
        <v>57</v>
      </c>
      <c r="E80" s="73" t="s">
        <v>1402</v>
      </c>
      <c r="F80" s="87">
        <v>26400</v>
      </c>
      <c r="G80" s="72" t="s">
        <v>35</v>
      </c>
      <c r="H80" s="88"/>
    </row>
    <row r="81" spans="1:8" ht="16.55" customHeight="1">
      <c r="A81" s="73">
        <v>77</v>
      </c>
      <c r="B81" s="72" t="s">
        <v>330</v>
      </c>
      <c r="C81" s="73" t="s">
        <v>331</v>
      </c>
      <c r="D81" s="73" t="s">
        <v>68</v>
      </c>
      <c r="E81" s="73" t="s">
        <v>1402</v>
      </c>
      <c r="F81" s="87">
        <v>4800</v>
      </c>
      <c r="G81" s="72" t="s">
        <v>35</v>
      </c>
      <c r="H81" s="88"/>
    </row>
    <row r="82" spans="1:8" ht="16.55" customHeight="1">
      <c r="A82" s="73">
        <v>78</v>
      </c>
      <c r="B82" s="72" t="s">
        <v>1345</v>
      </c>
      <c r="C82" s="73" t="s">
        <v>333</v>
      </c>
      <c r="D82" s="73" t="s">
        <v>57</v>
      </c>
      <c r="E82" s="73" t="s">
        <v>1402</v>
      </c>
      <c r="F82" s="87">
        <v>16800</v>
      </c>
      <c r="G82" s="72" t="s">
        <v>35</v>
      </c>
      <c r="H82" s="88"/>
    </row>
    <row r="83" spans="1:8" ht="16.55" customHeight="1">
      <c r="A83" s="73">
        <v>79</v>
      </c>
      <c r="B83" s="72" t="s">
        <v>397</v>
      </c>
      <c r="C83" s="73" t="s">
        <v>398</v>
      </c>
      <c r="D83" s="73" t="s">
        <v>54</v>
      </c>
      <c r="E83" s="73" t="s">
        <v>1402</v>
      </c>
      <c r="F83" s="87">
        <v>33500</v>
      </c>
      <c r="G83" s="72" t="s">
        <v>1418</v>
      </c>
      <c r="H83" s="88"/>
    </row>
    <row r="84" spans="1:8" ht="16.55" customHeight="1">
      <c r="A84" s="73">
        <v>80</v>
      </c>
      <c r="B84" s="72" t="s">
        <v>1419</v>
      </c>
      <c r="C84" s="73" t="s">
        <v>1420</v>
      </c>
      <c r="D84" s="73" t="s">
        <v>68</v>
      </c>
      <c r="E84" s="73" t="s">
        <v>1402</v>
      </c>
      <c r="F84" s="87">
        <v>10500</v>
      </c>
      <c r="G84" s="72" t="s">
        <v>1418</v>
      </c>
      <c r="H84" s="88"/>
    </row>
    <row r="85" spans="1:8" ht="16.55" customHeight="1">
      <c r="A85" s="73">
        <v>81</v>
      </c>
      <c r="B85" s="72" t="s">
        <v>1421</v>
      </c>
      <c r="C85" s="73" t="s">
        <v>1422</v>
      </c>
      <c r="D85" s="73" t="s">
        <v>68</v>
      </c>
      <c r="E85" s="73" t="s">
        <v>1402</v>
      </c>
      <c r="F85" s="87">
        <v>11100</v>
      </c>
      <c r="G85" s="72" t="s">
        <v>1418</v>
      </c>
      <c r="H85" s="88"/>
    </row>
    <row r="86" spans="1:8" ht="16.55" customHeight="1">
      <c r="A86" s="73">
        <v>82</v>
      </c>
      <c r="B86" s="72" t="s">
        <v>400</v>
      </c>
      <c r="C86" s="73" t="s">
        <v>401</v>
      </c>
      <c r="D86" s="73" t="s">
        <v>68</v>
      </c>
      <c r="E86" s="73" t="s">
        <v>1402</v>
      </c>
      <c r="F86" s="87">
        <v>12300</v>
      </c>
      <c r="G86" s="72" t="s">
        <v>1418</v>
      </c>
      <c r="H86" s="88"/>
    </row>
    <row r="87" spans="1:8" ht="16.55" customHeight="1">
      <c r="A87" s="73">
        <v>83</v>
      </c>
      <c r="B87" s="72" t="s">
        <v>1423</v>
      </c>
      <c r="C87" s="73" t="s">
        <v>1424</v>
      </c>
      <c r="D87" s="73" t="s">
        <v>68</v>
      </c>
      <c r="E87" s="73" t="s">
        <v>1402</v>
      </c>
      <c r="F87" s="87">
        <v>6100</v>
      </c>
      <c r="G87" s="72" t="s">
        <v>1418</v>
      </c>
      <c r="H87" s="88"/>
    </row>
    <row r="88" spans="1:8" ht="16.55" customHeight="1">
      <c r="A88" s="73">
        <v>84</v>
      </c>
      <c r="B88" s="72" t="s">
        <v>402</v>
      </c>
      <c r="C88" s="73" t="s">
        <v>403</v>
      </c>
      <c r="D88" s="73" t="s">
        <v>57</v>
      </c>
      <c r="E88" s="73" t="s">
        <v>1402</v>
      </c>
      <c r="F88" s="87">
        <v>12500</v>
      </c>
      <c r="G88" s="72" t="s">
        <v>1418</v>
      </c>
      <c r="H88" s="88"/>
    </row>
    <row r="89" spans="1:8" ht="16.55" customHeight="1">
      <c r="A89" s="73">
        <v>85</v>
      </c>
      <c r="B89" s="72" t="s">
        <v>404</v>
      </c>
      <c r="C89" s="73" t="s">
        <v>405</v>
      </c>
      <c r="D89" s="73" t="s">
        <v>68</v>
      </c>
      <c r="E89" s="73" t="s">
        <v>1402</v>
      </c>
      <c r="F89" s="87">
        <v>12000</v>
      </c>
      <c r="G89" s="72" t="s">
        <v>1418</v>
      </c>
      <c r="H89" s="88"/>
    </row>
    <row r="90" spans="1:8" ht="16.55" customHeight="1">
      <c r="A90" s="73">
        <v>86</v>
      </c>
      <c r="B90" s="72" t="s">
        <v>406</v>
      </c>
      <c r="C90" s="73" t="s">
        <v>407</v>
      </c>
      <c r="D90" s="73" t="s">
        <v>57</v>
      </c>
      <c r="E90" s="73" t="s">
        <v>1402</v>
      </c>
      <c r="F90" s="87">
        <v>19300</v>
      </c>
      <c r="G90" s="72" t="s">
        <v>1418</v>
      </c>
      <c r="H90" s="88"/>
    </row>
    <row r="91" spans="1:8" ht="16.55" customHeight="1">
      <c r="A91" s="73">
        <v>87</v>
      </c>
      <c r="B91" s="72" t="s">
        <v>1425</v>
      </c>
      <c r="C91" s="73" t="s">
        <v>1426</v>
      </c>
      <c r="D91" s="73" t="s">
        <v>414</v>
      </c>
      <c r="E91" s="73" t="s">
        <v>1402</v>
      </c>
      <c r="F91" s="87">
        <v>17200</v>
      </c>
      <c r="G91" s="72" t="s">
        <v>1418</v>
      </c>
      <c r="H91" s="88"/>
    </row>
    <row r="92" spans="1:8" ht="16.55" customHeight="1">
      <c r="A92" s="73">
        <v>88</v>
      </c>
      <c r="B92" s="72" t="s">
        <v>1427</v>
      </c>
      <c r="C92" s="73" t="s">
        <v>1428</v>
      </c>
      <c r="D92" s="73" t="s">
        <v>68</v>
      </c>
      <c r="E92" s="73" t="s">
        <v>1402</v>
      </c>
      <c r="F92" s="87">
        <v>29700</v>
      </c>
      <c r="G92" s="72" t="s">
        <v>1418</v>
      </c>
      <c r="H92" s="88"/>
    </row>
    <row r="93" spans="1:8" ht="16.55" customHeight="1">
      <c r="A93" s="73">
        <v>89</v>
      </c>
      <c r="B93" s="72" t="s">
        <v>408</v>
      </c>
      <c r="C93" s="73" t="s">
        <v>409</v>
      </c>
      <c r="D93" s="73" t="s">
        <v>242</v>
      </c>
      <c r="E93" s="73" t="s">
        <v>1402</v>
      </c>
      <c r="F93" s="87">
        <v>2700</v>
      </c>
      <c r="G93" s="72" t="s">
        <v>1418</v>
      </c>
      <c r="H93" s="88"/>
    </row>
    <row r="94" spans="1:8" ht="16.55" customHeight="1">
      <c r="A94" s="73">
        <v>90</v>
      </c>
      <c r="B94" s="72" t="s">
        <v>1429</v>
      </c>
      <c r="C94" s="73" t="s">
        <v>1430</v>
      </c>
      <c r="D94" s="73" t="s">
        <v>54</v>
      </c>
      <c r="E94" s="73" t="s">
        <v>1402</v>
      </c>
      <c r="F94" s="87">
        <v>33800</v>
      </c>
      <c r="G94" s="72" t="s">
        <v>1418</v>
      </c>
      <c r="H94" s="88"/>
    </row>
    <row r="95" spans="1:8" ht="16.55" customHeight="1">
      <c r="A95" s="73">
        <v>91</v>
      </c>
      <c r="B95" s="72" t="s">
        <v>410</v>
      </c>
      <c r="C95" s="73" t="s">
        <v>411</v>
      </c>
      <c r="D95" s="73" t="s">
        <v>68</v>
      </c>
      <c r="E95" s="73" t="s">
        <v>1402</v>
      </c>
      <c r="F95" s="87">
        <v>10800</v>
      </c>
      <c r="G95" s="72" t="s">
        <v>1418</v>
      </c>
      <c r="H95" s="88"/>
    </row>
    <row r="96" spans="1:8" ht="16.55" customHeight="1">
      <c r="A96" s="73">
        <v>92</v>
      </c>
      <c r="B96" s="72" t="s">
        <v>412</v>
      </c>
      <c r="C96" s="73" t="s">
        <v>413</v>
      </c>
      <c r="D96" s="73" t="s">
        <v>68</v>
      </c>
      <c r="E96" s="73" t="s">
        <v>1402</v>
      </c>
      <c r="F96" s="87">
        <v>8500</v>
      </c>
      <c r="G96" s="72" t="s">
        <v>1418</v>
      </c>
      <c r="H96" s="88"/>
    </row>
    <row r="97" spans="1:8" ht="16.55" customHeight="1">
      <c r="A97" s="73">
        <v>93</v>
      </c>
      <c r="B97" s="72" t="s">
        <v>415</v>
      </c>
      <c r="C97" s="73" t="s">
        <v>416</v>
      </c>
      <c r="D97" s="73" t="s">
        <v>68</v>
      </c>
      <c r="E97" s="73" t="s">
        <v>1402</v>
      </c>
      <c r="F97" s="87">
        <v>8600</v>
      </c>
      <c r="G97" s="72" t="s">
        <v>1418</v>
      </c>
      <c r="H97" s="88"/>
    </row>
    <row r="98" spans="1:8" ht="16.55" customHeight="1">
      <c r="A98" s="73">
        <v>94</v>
      </c>
      <c r="B98" s="72" t="s">
        <v>417</v>
      </c>
      <c r="C98" s="73" t="s">
        <v>418</v>
      </c>
      <c r="D98" s="73" t="s">
        <v>68</v>
      </c>
      <c r="E98" s="73" t="s">
        <v>1402</v>
      </c>
      <c r="F98" s="87">
        <v>6100</v>
      </c>
      <c r="G98" s="72" t="s">
        <v>1418</v>
      </c>
      <c r="H98" s="88"/>
    </row>
    <row r="99" spans="1:8" ht="16.55" customHeight="1">
      <c r="A99" s="73">
        <v>95</v>
      </c>
      <c r="B99" s="72" t="s">
        <v>568</v>
      </c>
      <c r="C99" s="73" t="s">
        <v>569</v>
      </c>
      <c r="D99" s="73" t="s">
        <v>68</v>
      </c>
      <c r="E99" s="73" t="s">
        <v>1402</v>
      </c>
      <c r="F99" s="87">
        <v>19800</v>
      </c>
      <c r="G99" s="72" t="s">
        <v>38</v>
      </c>
      <c r="H99" s="88"/>
    </row>
    <row r="100" spans="1:8" ht="16.55" customHeight="1">
      <c r="A100" s="73">
        <v>96</v>
      </c>
      <c r="B100" s="72" t="s">
        <v>571</v>
      </c>
      <c r="C100" s="73" t="s">
        <v>572</v>
      </c>
      <c r="D100" s="73" t="s">
        <v>68</v>
      </c>
      <c r="E100" s="73" t="s">
        <v>1402</v>
      </c>
      <c r="F100" s="87">
        <v>19000</v>
      </c>
      <c r="G100" s="72" t="s">
        <v>38</v>
      </c>
      <c r="H100" s="88"/>
    </row>
    <row r="101" spans="1:8" ht="16.55" customHeight="1">
      <c r="A101" s="73">
        <v>97</v>
      </c>
      <c r="B101" s="72" t="s">
        <v>573</v>
      </c>
      <c r="C101" s="73" t="s">
        <v>574</v>
      </c>
      <c r="D101" s="73" t="s">
        <v>57</v>
      </c>
      <c r="E101" s="73" t="s">
        <v>1402</v>
      </c>
      <c r="F101" s="87">
        <v>31200</v>
      </c>
      <c r="G101" s="72" t="s">
        <v>38</v>
      </c>
      <c r="H101" s="88"/>
    </row>
    <row r="102" spans="1:8" ht="16.55" customHeight="1">
      <c r="A102" s="73">
        <v>98</v>
      </c>
      <c r="B102" s="72" t="s">
        <v>575</v>
      </c>
      <c r="C102" s="73" t="s">
        <v>576</v>
      </c>
      <c r="D102" s="73" t="s">
        <v>68</v>
      </c>
      <c r="E102" s="73" t="s">
        <v>1402</v>
      </c>
      <c r="F102" s="87">
        <v>12700</v>
      </c>
      <c r="G102" s="72" t="s">
        <v>38</v>
      </c>
      <c r="H102" s="88"/>
    </row>
    <row r="103" spans="1:8" ht="16.55" customHeight="1">
      <c r="A103" s="73">
        <v>99</v>
      </c>
      <c r="B103" s="72" t="s">
        <v>1152</v>
      </c>
      <c r="C103" s="73" t="s">
        <v>1153</v>
      </c>
      <c r="D103" s="73" t="s">
        <v>320</v>
      </c>
      <c r="E103" s="73" t="s">
        <v>1402</v>
      </c>
      <c r="F103" s="87">
        <v>36600</v>
      </c>
      <c r="G103" s="72" t="s">
        <v>38</v>
      </c>
      <c r="H103" s="88"/>
    </row>
    <row r="104" spans="1:8" ht="16.55" customHeight="1">
      <c r="A104" s="73">
        <v>100</v>
      </c>
      <c r="B104" s="72" t="s">
        <v>577</v>
      </c>
      <c r="C104" s="73" t="s">
        <v>578</v>
      </c>
      <c r="D104" s="73" t="s">
        <v>374</v>
      </c>
      <c r="E104" s="73" t="s">
        <v>1402</v>
      </c>
      <c r="F104" s="87">
        <v>17500</v>
      </c>
      <c r="G104" s="72" t="s">
        <v>38</v>
      </c>
      <c r="H104" s="88"/>
    </row>
    <row r="105" spans="1:8" ht="16.55" customHeight="1">
      <c r="A105" s="73">
        <v>101</v>
      </c>
      <c r="B105" s="72" t="s">
        <v>579</v>
      </c>
      <c r="C105" s="73" t="s">
        <v>580</v>
      </c>
      <c r="D105" s="73" t="s">
        <v>68</v>
      </c>
      <c r="E105" s="73" t="s">
        <v>1402</v>
      </c>
      <c r="F105" s="87">
        <v>25900</v>
      </c>
      <c r="G105" s="72" t="s">
        <v>38</v>
      </c>
      <c r="H105" s="88"/>
    </row>
    <row r="106" spans="1:8" ht="16.55" customHeight="1">
      <c r="A106" s="73">
        <v>102</v>
      </c>
      <c r="B106" s="72" t="s">
        <v>581</v>
      </c>
      <c r="C106" s="73" t="s">
        <v>582</v>
      </c>
      <c r="D106" s="73" t="s">
        <v>57</v>
      </c>
      <c r="E106" s="73" t="s">
        <v>1402</v>
      </c>
      <c r="F106" s="87">
        <v>20100</v>
      </c>
      <c r="G106" s="72" t="s">
        <v>38</v>
      </c>
      <c r="H106" s="88"/>
    </row>
    <row r="107" spans="1:8" ht="16.55" customHeight="1">
      <c r="A107" s="73">
        <v>103</v>
      </c>
      <c r="B107" s="72" t="s">
        <v>1431</v>
      </c>
      <c r="C107" s="73" t="s">
        <v>1432</v>
      </c>
      <c r="D107" s="73" t="s">
        <v>68</v>
      </c>
      <c r="E107" s="73" t="s">
        <v>1402</v>
      </c>
      <c r="F107" s="87">
        <v>25900</v>
      </c>
      <c r="G107" s="72" t="s">
        <v>38</v>
      </c>
      <c r="H107" s="88"/>
    </row>
    <row r="108" spans="1:8" ht="16.55" customHeight="1">
      <c r="A108" s="73">
        <v>104</v>
      </c>
      <c r="B108" s="72" t="s">
        <v>583</v>
      </c>
      <c r="C108" s="73" t="s">
        <v>584</v>
      </c>
      <c r="D108" s="73" t="s">
        <v>68</v>
      </c>
      <c r="E108" s="73" t="s">
        <v>1402</v>
      </c>
      <c r="F108" s="87">
        <v>24300</v>
      </c>
      <c r="G108" s="72" t="s">
        <v>38</v>
      </c>
      <c r="H108" s="88"/>
    </row>
    <row r="109" spans="1:8" ht="16.55" customHeight="1">
      <c r="A109" s="73">
        <v>105</v>
      </c>
      <c r="B109" s="72" t="s">
        <v>585</v>
      </c>
      <c r="C109" s="73" t="s">
        <v>586</v>
      </c>
      <c r="D109" s="73" t="s">
        <v>374</v>
      </c>
      <c r="E109" s="73" t="s">
        <v>1402</v>
      </c>
      <c r="F109" s="87">
        <v>18600</v>
      </c>
      <c r="G109" s="72" t="s">
        <v>38</v>
      </c>
      <c r="H109" s="88"/>
    </row>
    <row r="110" spans="1:8" ht="16.55" customHeight="1">
      <c r="A110" s="73">
        <v>106</v>
      </c>
      <c r="B110" s="72" t="s">
        <v>587</v>
      </c>
      <c r="C110" s="73" t="s">
        <v>588</v>
      </c>
      <c r="D110" s="73" t="s">
        <v>68</v>
      </c>
      <c r="E110" s="73" t="s">
        <v>1402</v>
      </c>
      <c r="F110" s="87">
        <v>26700</v>
      </c>
      <c r="G110" s="72" t="s">
        <v>38</v>
      </c>
      <c r="H110" s="88"/>
    </row>
    <row r="111" spans="1:8" ht="16.55" customHeight="1">
      <c r="A111" s="73">
        <v>107</v>
      </c>
      <c r="B111" s="72" t="s">
        <v>589</v>
      </c>
      <c r="C111" s="73" t="s">
        <v>590</v>
      </c>
      <c r="D111" s="73" t="s">
        <v>57</v>
      </c>
      <c r="E111" s="73" t="s">
        <v>1402</v>
      </c>
      <c r="F111" s="87">
        <v>30100</v>
      </c>
      <c r="G111" s="72" t="s">
        <v>38</v>
      </c>
      <c r="H111" s="88"/>
    </row>
    <row r="112" spans="1:8" ht="16.55" customHeight="1">
      <c r="A112" s="73">
        <v>108</v>
      </c>
      <c r="B112" s="72" t="s">
        <v>591</v>
      </c>
      <c r="C112" s="73" t="s">
        <v>592</v>
      </c>
      <c r="D112" s="73" t="s">
        <v>246</v>
      </c>
      <c r="E112" s="73" t="s">
        <v>1402</v>
      </c>
      <c r="F112" s="87">
        <v>8900</v>
      </c>
      <c r="G112" s="72" t="s">
        <v>38</v>
      </c>
      <c r="H112" s="88"/>
    </row>
    <row r="113" spans="1:8" ht="16.55" customHeight="1">
      <c r="A113" s="73">
        <v>109</v>
      </c>
      <c r="B113" s="72" t="s">
        <v>1433</v>
      </c>
      <c r="C113" s="73" t="s">
        <v>1434</v>
      </c>
      <c r="D113" s="73" t="s">
        <v>414</v>
      </c>
      <c r="E113" s="73" t="s">
        <v>1402</v>
      </c>
      <c r="F113" s="87">
        <v>17200</v>
      </c>
      <c r="G113" s="72" t="s">
        <v>45</v>
      </c>
      <c r="H113" s="88"/>
    </row>
    <row r="114" spans="1:8" ht="16.55" customHeight="1">
      <c r="A114" s="73">
        <v>110</v>
      </c>
      <c r="B114" s="72" t="s">
        <v>1435</v>
      </c>
      <c r="C114" s="73" t="s">
        <v>1436</v>
      </c>
      <c r="D114" s="73" t="s">
        <v>534</v>
      </c>
      <c r="E114" s="73" t="s">
        <v>1402</v>
      </c>
      <c r="F114" s="87">
        <v>100700</v>
      </c>
      <c r="G114" s="72" t="s">
        <v>45</v>
      </c>
      <c r="H114" s="88"/>
    </row>
    <row r="115" spans="1:8" ht="16.55" customHeight="1">
      <c r="A115" s="73">
        <v>111</v>
      </c>
      <c r="B115" s="72" t="s">
        <v>1166</v>
      </c>
      <c r="C115" s="73" t="s">
        <v>1167</v>
      </c>
      <c r="D115" s="73" t="s">
        <v>68</v>
      </c>
      <c r="E115" s="73" t="s">
        <v>1402</v>
      </c>
      <c r="F115" s="87">
        <v>6300</v>
      </c>
      <c r="G115" s="72" t="s">
        <v>45</v>
      </c>
      <c r="H115" s="88"/>
    </row>
    <row r="116" spans="1:8" ht="16.55" customHeight="1">
      <c r="A116" s="73">
        <v>112</v>
      </c>
      <c r="B116" s="72" t="s">
        <v>372</v>
      </c>
      <c r="C116" s="73" t="s">
        <v>373</v>
      </c>
      <c r="D116" s="73" t="s">
        <v>374</v>
      </c>
      <c r="E116" s="73" t="s">
        <v>1402</v>
      </c>
      <c r="F116" s="87">
        <v>2500</v>
      </c>
      <c r="G116" s="72" t="s">
        <v>45</v>
      </c>
      <c r="H116" s="88"/>
    </row>
    <row r="117" spans="1:8" ht="16.55" customHeight="1">
      <c r="A117" s="73">
        <v>113</v>
      </c>
      <c r="B117" s="72" t="s">
        <v>1437</v>
      </c>
      <c r="C117" s="73" t="s">
        <v>1438</v>
      </c>
      <c r="D117" s="73" t="s">
        <v>68</v>
      </c>
      <c r="E117" s="73" t="s">
        <v>1402</v>
      </c>
      <c r="F117" s="87">
        <v>18500</v>
      </c>
      <c r="G117" s="72" t="s">
        <v>45</v>
      </c>
      <c r="H117" s="88"/>
    </row>
    <row r="118" spans="1:8" ht="16.55" customHeight="1">
      <c r="A118" s="73">
        <v>114</v>
      </c>
      <c r="B118" s="72" t="s">
        <v>1439</v>
      </c>
      <c r="C118" s="73" t="s">
        <v>376</v>
      </c>
      <c r="D118" s="73" t="s">
        <v>374</v>
      </c>
      <c r="E118" s="73" t="s">
        <v>1402</v>
      </c>
      <c r="F118" s="87">
        <v>3700</v>
      </c>
      <c r="G118" s="72" t="s">
        <v>45</v>
      </c>
      <c r="H118" s="88"/>
    </row>
    <row r="119" spans="1:8" ht="16.55" customHeight="1">
      <c r="A119" s="73">
        <v>115</v>
      </c>
      <c r="B119" s="72" t="s">
        <v>1440</v>
      </c>
      <c r="C119" s="73" t="s">
        <v>1441</v>
      </c>
      <c r="D119" s="73" t="s">
        <v>57</v>
      </c>
      <c r="E119" s="73" t="s">
        <v>1402</v>
      </c>
      <c r="F119" s="87">
        <v>44900</v>
      </c>
      <c r="G119" s="72" t="s">
        <v>45</v>
      </c>
      <c r="H119" s="88"/>
    </row>
    <row r="120" spans="1:8" ht="16.55" customHeight="1">
      <c r="A120" s="73">
        <v>116</v>
      </c>
      <c r="B120" s="72" t="s">
        <v>1442</v>
      </c>
      <c r="C120" s="73" t="s">
        <v>1443</v>
      </c>
      <c r="D120" s="73" t="s">
        <v>54</v>
      </c>
      <c r="E120" s="73" t="s">
        <v>1402</v>
      </c>
      <c r="F120" s="87">
        <v>54000</v>
      </c>
      <c r="G120" s="72" t="s">
        <v>45</v>
      </c>
      <c r="H120" s="88"/>
    </row>
    <row r="121" spans="1:8" ht="16.55" customHeight="1">
      <c r="A121" s="73">
        <v>117</v>
      </c>
      <c r="B121" s="72" t="s">
        <v>1444</v>
      </c>
      <c r="C121" s="73" t="s">
        <v>1445</v>
      </c>
      <c r="D121" s="73" t="s">
        <v>57</v>
      </c>
      <c r="E121" s="73" t="s">
        <v>1402</v>
      </c>
      <c r="F121" s="87">
        <v>43000</v>
      </c>
      <c r="G121" s="72" t="s">
        <v>45</v>
      </c>
      <c r="H121" s="88"/>
    </row>
    <row r="122" spans="1:8" ht="16.55" customHeight="1">
      <c r="A122" s="73">
        <v>118</v>
      </c>
      <c r="B122" s="72" t="s">
        <v>379</v>
      </c>
      <c r="C122" s="73" t="s">
        <v>380</v>
      </c>
      <c r="D122" s="73" t="s">
        <v>242</v>
      </c>
      <c r="E122" s="73" t="s">
        <v>1402</v>
      </c>
      <c r="F122" s="87">
        <v>1300</v>
      </c>
      <c r="G122" s="72" t="s">
        <v>45</v>
      </c>
      <c r="H122" s="88"/>
    </row>
    <row r="123" spans="1:8" ht="16.55" customHeight="1">
      <c r="A123" s="73">
        <v>119</v>
      </c>
      <c r="B123" s="72" t="s">
        <v>381</v>
      </c>
      <c r="C123" s="73" t="s">
        <v>382</v>
      </c>
      <c r="D123" s="73" t="s">
        <v>68</v>
      </c>
      <c r="E123" s="73" t="s">
        <v>1402</v>
      </c>
      <c r="F123" s="87">
        <v>10000</v>
      </c>
      <c r="G123" s="72" t="s">
        <v>45</v>
      </c>
      <c r="H123" s="88"/>
    </row>
    <row r="124" spans="1:8" ht="16.55" customHeight="1">
      <c r="A124" s="73">
        <v>120</v>
      </c>
      <c r="B124" s="72" t="s">
        <v>1333</v>
      </c>
      <c r="C124" s="73" t="s">
        <v>1334</v>
      </c>
      <c r="D124" s="73" t="s">
        <v>320</v>
      </c>
      <c r="E124" s="73" t="s">
        <v>1402</v>
      </c>
      <c r="F124" s="87">
        <v>3200</v>
      </c>
      <c r="G124" s="72" t="s">
        <v>45</v>
      </c>
      <c r="H124" s="88"/>
    </row>
    <row r="125" spans="1:8" ht="16.55" customHeight="1">
      <c r="A125" s="73">
        <v>121</v>
      </c>
      <c r="B125" s="72" t="s">
        <v>255</v>
      </c>
      <c r="C125" s="73" t="s">
        <v>256</v>
      </c>
      <c r="D125" s="73" t="s">
        <v>54</v>
      </c>
      <c r="E125" s="73" t="s">
        <v>1402</v>
      </c>
      <c r="F125" s="87">
        <v>77200</v>
      </c>
      <c r="G125" s="72" t="s">
        <v>258</v>
      </c>
      <c r="H125" s="88"/>
    </row>
    <row r="126" spans="1:8" ht="16.55" customHeight="1">
      <c r="A126" s="73">
        <v>122</v>
      </c>
      <c r="B126" s="72" t="s">
        <v>259</v>
      </c>
      <c r="C126" s="73" t="s">
        <v>260</v>
      </c>
      <c r="D126" s="73" t="s">
        <v>261</v>
      </c>
      <c r="E126" s="73" t="s">
        <v>1402</v>
      </c>
      <c r="F126" s="87">
        <v>275800</v>
      </c>
      <c r="G126" s="72" t="s">
        <v>258</v>
      </c>
      <c r="H126" s="88"/>
    </row>
    <row r="127" spans="1:8" ht="16.55" customHeight="1">
      <c r="A127" s="73">
        <v>123</v>
      </c>
      <c r="B127" s="72" t="s">
        <v>1446</v>
      </c>
      <c r="C127" s="73" t="s">
        <v>1447</v>
      </c>
      <c r="D127" s="73" t="s">
        <v>57</v>
      </c>
      <c r="E127" s="73" t="s">
        <v>1402</v>
      </c>
      <c r="F127" s="87">
        <v>36700</v>
      </c>
      <c r="G127" s="72" t="s">
        <v>258</v>
      </c>
      <c r="H127" s="88"/>
    </row>
    <row r="128" spans="1:8" ht="16.55" customHeight="1">
      <c r="A128" s="73">
        <v>124</v>
      </c>
      <c r="B128" s="72" t="s">
        <v>1448</v>
      </c>
      <c r="C128" s="73" t="s">
        <v>1449</v>
      </c>
      <c r="D128" s="73" t="s">
        <v>54</v>
      </c>
      <c r="E128" s="73" t="s">
        <v>1402</v>
      </c>
      <c r="F128" s="87">
        <v>31700</v>
      </c>
      <c r="G128" s="72" t="s">
        <v>258</v>
      </c>
      <c r="H128" s="88"/>
    </row>
    <row r="129" spans="1:8" ht="16.55" customHeight="1">
      <c r="A129" s="73">
        <v>125</v>
      </c>
      <c r="B129" s="72" t="s">
        <v>1450</v>
      </c>
      <c r="C129" s="73" t="s">
        <v>1451</v>
      </c>
      <c r="D129" s="73" t="s">
        <v>68</v>
      </c>
      <c r="E129" s="73" t="s">
        <v>1402</v>
      </c>
      <c r="F129" s="87">
        <v>13500</v>
      </c>
      <c r="G129" s="72" t="s">
        <v>258</v>
      </c>
      <c r="H129" s="88"/>
    </row>
    <row r="130" spans="1:8" ht="16.55" customHeight="1">
      <c r="A130" s="73">
        <v>126</v>
      </c>
      <c r="B130" s="72" t="s">
        <v>289</v>
      </c>
      <c r="C130" s="73" t="s">
        <v>290</v>
      </c>
      <c r="D130" s="73" t="s">
        <v>57</v>
      </c>
      <c r="E130" s="73" t="s">
        <v>1402</v>
      </c>
      <c r="F130" s="87">
        <v>24200</v>
      </c>
      <c r="G130" s="72" t="s">
        <v>1452</v>
      </c>
      <c r="H130" s="88"/>
    </row>
    <row r="131" spans="1:8" ht="16.55" customHeight="1">
      <c r="A131" s="73">
        <v>127</v>
      </c>
      <c r="B131" s="72" t="s">
        <v>292</v>
      </c>
      <c r="C131" s="73" t="s">
        <v>293</v>
      </c>
      <c r="D131" s="73" t="s">
        <v>54</v>
      </c>
      <c r="E131" s="73" t="s">
        <v>1402</v>
      </c>
      <c r="F131" s="87">
        <v>21000</v>
      </c>
      <c r="G131" s="72" t="s">
        <v>1452</v>
      </c>
      <c r="H131" s="88"/>
    </row>
    <row r="132" spans="1:8" ht="16.55" customHeight="1">
      <c r="A132" s="73">
        <v>128</v>
      </c>
      <c r="B132" s="72" t="s">
        <v>294</v>
      </c>
      <c r="C132" s="73" t="s">
        <v>295</v>
      </c>
      <c r="D132" s="73" t="s">
        <v>54</v>
      </c>
      <c r="E132" s="73" t="s">
        <v>1402</v>
      </c>
      <c r="F132" s="87">
        <v>21300</v>
      </c>
      <c r="G132" s="72" t="s">
        <v>1452</v>
      </c>
      <c r="H132" s="88"/>
    </row>
    <row r="133" spans="1:8" ht="16.55" customHeight="1">
      <c r="A133" s="73">
        <v>129</v>
      </c>
      <c r="B133" s="72" t="s">
        <v>419</v>
      </c>
      <c r="C133" s="73" t="s">
        <v>420</v>
      </c>
      <c r="D133" s="73" t="s">
        <v>68</v>
      </c>
      <c r="E133" s="73" t="s">
        <v>1402</v>
      </c>
      <c r="F133" s="87">
        <v>19200</v>
      </c>
      <c r="G133" s="72" t="s">
        <v>76</v>
      </c>
      <c r="H133" s="88"/>
    </row>
    <row r="134" spans="1:8" ht="16.55" customHeight="1">
      <c r="A134" s="73">
        <v>130</v>
      </c>
      <c r="B134" s="72" t="s">
        <v>422</v>
      </c>
      <c r="C134" s="73" t="s">
        <v>423</v>
      </c>
      <c r="D134" s="73" t="s">
        <v>242</v>
      </c>
      <c r="E134" s="73" t="s">
        <v>1402</v>
      </c>
      <c r="F134" s="87">
        <v>2900</v>
      </c>
      <c r="G134" s="72" t="s">
        <v>76</v>
      </c>
      <c r="H134" s="88"/>
    </row>
    <row r="135" spans="1:8" ht="16.55" customHeight="1">
      <c r="A135" s="73">
        <v>131</v>
      </c>
      <c r="B135" s="72" t="s">
        <v>424</v>
      </c>
      <c r="C135" s="73" t="s">
        <v>425</v>
      </c>
      <c r="D135" s="73" t="s">
        <v>68</v>
      </c>
      <c r="E135" s="73" t="s">
        <v>1402</v>
      </c>
      <c r="F135" s="87">
        <v>40300</v>
      </c>
      <c r="G135" s="72" t="s">
        <v>76</v>
      </c>
      <c r="H135" s="88"/>
    </row>
    <row r="136" spans="1:8" ht="16.55" customHeight="1">
      <c r="A136" s="73">
        <v>132</v>
      </c>
      <c r="B136" s="72" t="s">
        <v>1059</v>
      </c>
      <c r="C136" s="73" t="s">
        <v>1060</v>
      </c>
      <c r="D136" s="73" t="s">
        <v>68</v>
      </c>
      <c r="E136" s="73" t="s">
        <v>1402</v>
      </c>
      <c r="F136" s="87">
        <v>9300</v>
      </c>
      <c r="G136" s="72" t="s">
        <v>76</v>
      </c>
      <c r="H136" s="88"/>
    </row>
    <row r="137" spans="1:8" ht="16.55" customHeight="1">
      <c r="A137" s="73">
        <v>133</v>
      </c>
      <c r="B137" s="72" t="s">
        <v>1453</v>
      </c>
      <c r="C137" s="73" t="s">
        <v>1454</v>
      </c>
      <c r="D137" s="73" t="s">
        <v>57</v>
      </c>
      <c r="E137" s="73" t="s">
        <v>1402</v>
      </c>
      <c r="F137" s="87">
        <v>16800</v>
      </c>
      <c r="G137" s="72" t="s">
        <v>76</v>
      </c>
      <c r="H137" s="88"/>
    </row>
    <row r="138" spans="1:8" ht="16.55" customHeight="1">
      <c r="A138" s="73">
        <v>134</v>
      </c>
      <c r="B138" s="72" t="s">
        <v>426</v>
      </c>
      <c r="C138" s="73" t="s">
        <v>427</v>
      </c>
      <c r="D138" s="73" t="s">
        <v>320</v>
      </c>
      <c r="E138" s="73" t="s">
        <v>1402</v>
      </c>
      <c r="F138" s="87">
        <v>45500</v>
      </c>
      <c r="G138" s="72" t="s">
        <v>76</v>
      </c>
      <c r="H138" s="88"/>
    </row>
    <row r="139" spans="1:8" ht="16.55" customHeight="1">
      <c r="A139" s="73">
        <v>135</v>
      </c>
      <c r="B139" s="72" t="s">
        <v>1455</v>
      </c>
      <c r="C139" s="73" t="s">
        <v>1456</v>
      </c>
      <c r="D139" s="73" t="s">
        <v>414</v>
      </c>
      <c r="E139" s="73" t="s">
        <v>1402</v>
      </c>
      <c r="F139" s="87">
        <v>36000</v>
      </c>
      <c r="G139" s="72" t="s">
        <v>76</v>
      </c>
      <c r="H139" s="88"/>
    </row>
    <row r="140" spans="1:8" ht="16.55" customHeight="1">
      <c r="A140" s="73">
        <v>136</v>
      </c>
      <c r="B140" s="72" t="s">
        <v>428</v>
      </c>
      <c r="C140" s="73" t="s">
        <v>429</v>
      </c>
      <c r="D140" s="73" t="s">
        <v>374</v>
      </c>
      <c r="E140" s="73" t="s">
        <v>1402</v>
      </c>
      <c r="F140" s="87">
        <v>11500</v>
      </c>
      <c r="G140" s="72" t="s">
        <v>76</v>
      </c>
      <c r="H140" s="88"/>
    </row>
    <row r="141" spans="1:8" ht="16.55" customHeight="1">
      <c r="A141" s="73">
        <v>137</v>
      </c>
      <c r="B141" s="72" t="s">
        <v>430</v>
      </c>
      <c r="C141" s="73" t="s">
        <v>431</v>
      </c>
      <c r="D141" s="73" t="s">
        <v>68</v>
      </c>
      <c r="E141" s="73" t="s">
        <v>1402</v>
      </c>
      <c r="F141" s="87">
        <v>4900</v>
      </c>
      <c r="G141" s="72" t="s">
        <v>76</v>
      </c>
      <c r="H141" s="88"/>
    </row>
    <row r="142" spans="1:8" ht="16.55" customHeight="1">
      <c r="A142" s="73">
        <v>138</v>
      </c>
      <c r="B142" s="72" t="s">
        <v>432</v>
      </c>
      <c r="C142" s="73" t="s">
        <v>433</v>
      </c>
      <c r="D142" s="73" t="s">
        <v>54</v>
      </c>
      <c r="E142" s="73" t="s">
        <v>1402</v>
      </c>
      <c r="F142" s="87">
        <v>33600</v>
      </c>
      <c r="G142" s="72" t="s">
        <v>76</v>
      </c>
      <c r="H142" s="88"/>
    </row>
    <row r="143" spans="1:8" ht="16.55" customHeight="1">
      <c r="A143" s="73">
        <v>139</v>
      </c>
      <c r="B143" s="72" t="s">
        <v>385</v>
      </c>
      <c r="C143" s="73" t="s">
        <v>386</v>
      </c>
      <c r="D143" s="73" t="s">
        <v>68</v>
      </c>
      <c r="E143" s="73" t="s">
        <v>1402</v>
      </c>
      <c r="F143" s="87">
        <v>3700</v>
      </c>
      <c r="G143" s="72" t="s">
        <v>85</v>
      </c>
      <c r="H143" s="88"/>
    </row>
    <row r="144" spans="1:8" ht="16.55" customHeight="1">
      <c r="A144" s="73">
        <v>140</v>
      </c>
      <c r="B144" s="72" t="s">
        <v>1073</v>
      </c>
      <c r="C144" s="73" t="s">
        <v>1074</v>
      </c>
      <c r="D144" s="73" t="s">
        <v>68</v>
      </c>
      <c r="E144" s="73" t="s">
        <v>1402</v>
      </c>
      <c r="F144" s="87">
        <v>23600</v>
      </c>
      <c r="G144" s="72" t="s">
        <v>85</v>
      </c>
      <c r="H144" s="88"/>
    </row>
    <row r="145" spans="1:8" ht="16.55" customHeight="1">
      <c r="A145" s="73">
        <v>141</v>
      </c>
      <c r="B145" s="72" t="s">
        <v>1457</v>
      </c>
      <c r="C145" s="73" t="s">
        <v>1458</v>
      </c>
      <c r="D145" s="73" t="s">
        <v>68</v>
      </c>
      <c r="E145" s="73" t="s">
        <v>1402</v>
      </c>
      <c r="F145" s="87">
        <v>21000</v>
      </c>
      <c r="G145" s="72" t="s">
        <v>85</v>
      </c>
      <c r="H145" s="88"/>
    </row>
    <row r="146" spans="1:8" ht="16.55" customHeight="1">
      <c r="A146" s="73">
        <v>142</v>
      </c>
      <c r="B146" s="72" t="s">
        <v>1459</v>
      </c>
      <c r="C146" s="73" t="s">
        <v>1460</v>
      </c>
      <c r="D146" s="73" t="s">
        <v>414</v>
      </c>
      <c r="E146" s="73" t="s">
        <v>1402</v>
      </c>
      <c r="F146" s="87">
        <v>22200</v>
      </c>
      <c r="G146" s="72" t="s">
        <v>85</v>
      </c>
      <c r="H146" s="88"/>
    </row>
    <row r="147" spans="1:8" ht="16.55" customHeight="1">
      <c r="A147" s="73">
        <v>143</v>
      </c>
      <c r="B147" s="72" t="s">
        <v>1159</v>
      </c>
      <c r="C147" s="73" t="s">
        <v>1160</v>
      </c>
      <c r="D147" s="73" t="s">
        <v>68</v>
      </c>
      <c r="E147" s="73" t="s">
        <v>1402</v>
      </c>
      <c r="F147" s="87">
        <v>11200</v>
      </c>
      <c r="G147" s="72" t="s">
        <v>85</v>
      </c>
      <c r="H147" s="88"/>
    </row>
    <row r="148" spans="1:8" ht="16.55" customHeight="1">
      <c r="A148" s="73">
        <v>144</v>
      </c>
      <c r="B148" s="72" t="s">
        <v>388</v>
      </c>
      <c r="C148" s="73" t="s">
        <v>389</v>
      </c>
      <c r="D148" s="73" t="s">
        <v>54</v>
      </c>
      <c r="E148" s="73" t="s">
        <v>1402</v>
      </c>
      <c r="F148" s="87">
        <v>104900</v>
      </c>
      <c r="G148" s="72" t="s">
        <v>85</v>
      </c>
      <c r="H148" s="88"/>
    </row>
    <row r="149" spans="1:8" ht="16.55" customHeight="1">
      <c r="A149" s="73">
        <v>145</v>
      </c>
      <c r="B149" s="72" t="s">
        <v>390</v>
      </c>
      <c r="C149" s="73" t="s">
        <v>391</v>
      </c>
      <c r="D149" s="73" t="s">
        <v>68</v>
      </c>
      <c r="E149" s="73" t="s">
        <v>1402</v>
      </c>
      <c r="F149" s="87">
        <v>6200</v>
      </c>
      <c r="G149" s="72" t="s">
        <v>85</v>
      </c>
      <c r="H149" s="88"/>
    </row>
    <row r="150" spans="1:8" ht="16.55" customHeight="1">
      <c r="A150" s="73">
        <v>146</v>
      </c>
      <c r="B150" s="72" t="s">
        <v>1200</v>
      </c>
      <c r="C150" s="73" t="s">
        <v>1201</v>
      </c>
      <c r="D150" s="73" t="s">
        <v>274</v>
      </c>
      <c r="E150" s="73" t="s">
        <v>1402</v>
      </c>
      <c r="F150" s="87">
        <v>52200</v>
      </c>
      <c r="G150" s="72" t="s">
        <v>85</v>
      </c>
      <c r="H150" s="88"/>
    </row>
    <row r="151" spans="1:8" ht="16.55" customHeight="1">
      <c r="A151" s="73">
        <v>147</v>
      </c>
      <c r="B151" s="72" t="s">
        <v>1461</v>
      </c>
      <c r="C151" s="73" t="s">
        <v>1462</v>
      </c>
      <c r="D151" s="73" t="s">
        <v>374</v>
      </c>
      <c r="E151" s="73" t="s">
        <v>1402</v>
      </c>
      <c r="F151" s="87">
        <v>2700</v>
      </c>
      <c r="G151" s="72" t="s">
        <v>85</v>
      </c>
      <c r="H151" s="88"/>
    </row>
    <row r="152" spans="1:8" ht="16.55" customHeight="1">
      <c r="A152" s="73">
        <v>148</v>
      </c>
      <c r="B152" s="72" t="s">
        <v>392</v>
      </c>
      <c r="C152" s="73" t="s">
        <v>393</v>
      </c>
      <c r="D152" s="73" t="s">
        <v>374</v>
      </c>
      <c r="E152" s="73" t="s">
        <v>1402</v>
      </c>
      <c r="F152" s="87">
        <v>6900</v>
      </c>
      <c r="G152" s="72" t="s">
        <v>85</v>
      </c>
      <c r="H152" s="88"/>
    </row>
    <row r="153" spans="1:8" ht="16.55" customHeight="1">
      <c r="A153" s="73">
        <v>149</v>
      </c>
      <c r="B153" s="72" t="s">
        <v>1463</v>
      </c>
      <c r="C153" s="73" t="s">
        <v>1464</v>
      </c>
      <c r="D153" s="73" t="s">
        <v>68</v>
      </c>
      <c r="E153" s="73" t="s">
        <v>1402</v>
      </c>
      <c r="F153" s="87">
        <v>14800</v>
      </c>
      <c r="G153" s="72" t="s">
        <v>85</v>
      </c>
      <c r="H153" s="88"/>
    </row>
    <row r="154" spans="1:8" ht="16.55" customHeight="1">
      <c r="A154" s="73">
        <v>150</v>
      </c>
      <c r="B154" s="72" t="s">
        <v>657</v>
      </c>
      <c r="C154" s="73" t="s">
        <v>658</v>
      </c>
      <c r="D154" s="73" t="s">
        <v>68</v>
      </c>
      <c r="E154" s="73" t="s">
        <v>1402</v>
      </c>
      <c r="F154" s="87">
        <v>15600</v>
      </c>
      <c r="G154" s="72" t="s">
        <v>1465</v>
      </c>
      <c r="H154" s="88"/>
    </row>
    <row r="155" spans="1:8" ht="16.55" customHeight="1">
      <c r="A155" s="73">
        <v>151</v>
      </c>
      <c r="B155" s="72" t="s">
        <v>660</v>
      </c>
      <c r="C155" s="73" t="s">
        <v>661</v>
      </c>
      <c r="D155" s="73" t="s">
        <v>567</v>
      </c>
      <c r="E155" s="73" t="s">
        <v>1402</v>
      </c>
      <c r="F155" s="87">
        <v>57800</v>
      </c>
      <c r="G155" s="72" t="s">
        <v>1465</v>
      </c>
      <c r="H155" s="88"/>
    </row>
    <row r="156" spans="1:8" ht="16.55" customHeight="1">
      <c r="A156" s="73">
        <v>152</v>
      </c>
      <c r="B156" s="72" t="s">
        <v>662</v>
      </c>
      <c r="C156" s="73" t="s">
        <v>663</v>
      </c>
      <c r="D156" s="73" t="s">
        <v>68</v>
      </c>
      <c r="E156" s="73" t="s">
        <v>1402</v>
      </c>
      <c r="F156" s="87">
        <v>17000</v>
      </c>
      <c r="G156" s="72" t="s">
        <v>1465</v>
      </c>
      <c r="H156" s="88"/>
    </row>
    <row r="157" spans="1:8" ht="16.55" customHeight="1">
      <c r="A157" s="73">
        <v>153</v>
      </c>
      <c r="B157" s="72" t="s">
        <v>664</v>
      </c>
      <c r="C157" s="73" t="s">
        <v>665</v>
      </c>
      <c r="D157" s="73" t="s">
        <v>274</v>
      </c>
      <c r="E157" s="73" t="s">
        <v>1402</v>
      </c>
      <c r="F157" s="87">
        <v>76000</v>
      </c>
      <c r="G157" s="72" t="s">
        <v>1465</v>
      </c>
      <c r="H157" s="88"/>
    </row>
    <row r="158" spans="1:8" ht="16.55" customHeight="1">
      <c r="A158" s="73">
        <v>154</v>
      </c>
      <c r="B158" s="72" t="s">
        <v>666</v>
      </c>
      <c r="C158" s="73" t="s">
        <v>667</v>
      </c>
      <c r="D158" s="73" t="s">
        <v>668</v>
      </c>
      <c r="E158" s="73" t="s">
        <v>1402</v>
      </c>
      <c r="F158" s="87">
        <v>70800</v>
      </c>
      <c r="G158" s="72" t="s">
        <v>1465</v>
      </c>
      <c r="H158" s="88"/>
    </row>
    <row r="159" spans="1:8" ht="16.55" customHeight="1">
      <c r="A159" s="73">
        <v>155</v>
      </c>
      <c r="B159" s="72" t="s">
        <v>669</v>
      </c>
      <c r="C159" s="73" t="s">
        <v>670</v>
      </c>
      <c r="D159" s="73" t="s">
        <v>671</v>
      </c>
      <c r="E159" s="73" t="s">
        <v>1402</v>
      </c>
      <c r="F159" s="87">
        <v>37500</v>
      </c>
      <c r="G159" s="72" t="s">
        <v>1465</v>
      </c>
      <c r="H159" s="88"/>
    </row>
    <row r="160" spans="1:8" ht="16.55" customHeight="1">
      <c r="A160" s="73">
        <v>156</v>
      </c>
      <c r="B160" s="72" t="s">
        <v>672</v>
      </c>
      <c r="C160" s="73" t="s">
        <v>673</v>
      </c>
      <c r="D160" s="73" t="s">
        <v>54</v>
      </c>
      <c r="E160" s="73" t="s">
        <v>1402</v>
      </c>
      <c r="F160" s="87">
        <v>60100</v>
      </c>
      <c r="G160" s="72" t="s">
        <v>1465</v>
      </c>
      <c r="H160" s="88"/>
    </row>
    <row r="161" spans="1:8" ht="16.55" customHeight="1">
      <c r="A161" s="73">
        <v>157</v>
      </c>
      <c r="B161" s="72" t="s">
        <v>735</v>
      </c>
      <c r="C161" s="73" t="s">
        <v>736</v>
      </c>
      <c r="D161" s="73" t="s">
        <v>274</v>
      </c>
      <c r="E161" s="73" t="s">
        <v>1402</v>
      </c>
      <c r="F161" s="87">
        <v>58200</v>
      </c>
      <c r="G161" s="72" t="s">
        <v>98</v>
      </c>
      <c r="H161" s="88"/>
    </row>
    <row r="162" spans="1:8" ht="16.55" customHeight="1">
      <c r="A162" s="73">
        <v>158</v>
      </c>
      <c r="B162" s="72" t="s">
        <v>737</v>
      </c>
      <c r="C162" s="73" t="s">
        <v>738</v>
      </c>
      <c r="D162" s="73" t="s">
        <v>54</v>
      </c>
      <c r="E162" s="73" t="s">
        <v>1402</v>
      </c>
      <c r="F162" s="87">
        <v>5700</v>
      </c>
      <c r="G162" s="72" t="s">
        <v>98</v>
      </c>
      <c r="H162" s="88"/>
    </row>
    <row r="163" spans="1:8" ht="16.55" customHeight="1">
      <c r="A163" s="73">
        <v>159</v>
      </c>
      <c r="B163" s="72" t="s">
        <v>741</v>
      </c>
      <c r="C163" s="73" t="s">
        <v>742</v>
      </c>
      <c r="D163" s="73" t="s">
        <v>54</v>
      </c>
      <c r="E163" s="73" t="s">
        <v>1402</v>
      </c>
      <c r="F163" s="87">
        <v>12900</v>
      </c>
      <c r="G163" s="72" t="s">
        <v>98</v>
      </c>
      <c r="H163" s="88"/>
    </row>
    <row r="164" spans="1:8" ht="16.55" customHeight="1">
      <c r="A164" s="73">
        <v>160</v>
      </c>
      <c r="B164" s="72" t="s">
        <v>745</v>
      </c>
      <c r="C164" s="73" t="s">
        <v>746</v>
      </c>
      <c r="D164" s="73" t="s">
        <v>671</v>
      </c>
      <c r="E164" s="73" t="s">
        <v>1402</v>
      </c>
      <c r="F164" s="87">
        <v>27200</v>
      </c>
      <c r="G164" s="72" t="s">
        <v>98</v>
      </c>
      <c r="H164" s="88"/>
    </row>
    <row r="165" spans="1:8" ht="16.55" customHeight="1">
      <c r="A165" s="73">
        <v>161</v>
      </c>
      <c r="B165" s="72" t="s">
        <v>747</v>
      </c>
      <c r="C165" s="73" t="s">
        <v>748</v>
      </c>
      <c r="D165" s="73" t="s">
        <v>54</v>
      </c>
      <c r="E165" s="73" t="s">
        <v>1402</v>
      </c>
      <c r="F165" s="87">
        <v>53800</v>
      </c>
      <c r="G165" s="72" t="s">
        <v>98</v>
      </c>
      <c r="H165" s="88"/>
    </row>
    <row r="166" spans="1:8" ht="16.55" customHeight="1">
      <c r="A166" s="73">
        <v>162</v>
      </c>
      <c r="B166" s="72" t="s">
        <v>490</v>
      </c>
      <c r="C166" s="73" t="s">
        <v>491</v>
      </c>
      <c r="D166" s="73" t="s">
        <v>68</v>
      </c>
      <c r="E166" s="73" t="s">
        <v>1402</v>
      </c>
      <c r="F166" s="87">
        <v>4900</v>
      </c>
      <c r="G166" s="72" t="s">
        <v>492</v>
      </c>
      <c r="H166" s="88"/>
    </row>
    <row r="167" spans="1:8" ht="16.55" customHeight="1">
      <c r="A167" s="73">
        <v>163</v>
      </c>
      <c r="B167" s="72" t="s">
        <v>493</v>
      </c>
      <c r="C167" s="73" t="s">
        <v>494</v>
      </c>
      <c r="D167" s="73" t="s">
        <v>57</v>
      </c>
      <c r="E167" s="73" t="s">
        <v>1402</v>
      </c>
      <c r="F167" s="87">
        <v>76000</v>
      </c>
      <c r="G167" s="72" t="s">
        <v>492</v>
      </c>
      <c r="H167" s="88"/>
    </row>
    <row r="168" spans="1:8" ht="16.55" customHeight="1">
      <c r="A168" s="73">
        <v>164</v>
      </c>
      <c r="B168" s="72" t="s">
        <v>497</v>
      </c>
      <c r="C168" s="73" t="s">
        <v>498</v>
      </c>
      <c r="D168" s="73" t="s">
        <v>57</v>
      </c>
      <c r="E168" s="73" t="s">
        <v>1402</v>
      </c>
      <c r="F168" s="87">
        <v>26500</v>
      </c>
      <c r="G168" s="72" t="s">
        <v>492</v>
      </c>
      <c r="H168" s="88"/>
    </row>
    <row r="169" spans="1:8" ht="16.55" customHeight="1">
      <c r="A169" s="73">
        <v>165</v>
      </c>
      <c r="B169" s="72" t="s">
        <v>499</v>
      </c>
      <c r="C169" s="73" t="s">
        <v>500</v>
      </c>
      <c r="D169" s="73" t="s">
        <v>414</v>
      </c>
      <c r="E169" s="73" t="s">
        <v>1402</v>
      </c>
      <c r="F169" s="87">
        <v>15500</v>
      </c>
      <c r="G169" s="72" t="s">
        <v>492</v>
      </c>
      <c r="H169" s="88"/>
    </row>
    <row r="170" spans="1:8" ht="16.55" customHeight="1">
      <c r="A170" s="73">
        <v>166</v>
      </c>
      <c r="B170" s="72" t="s">
        <v>630</v>
      </c>
      <c r="C170" s="73" t="s">
        <v>631</v>
      </c>
      <c r="D170" s="73" t="s">
        <v>57</v>
      </c>
      <c r="E170" s="73" t="s">
        <v>1402</v>
      </c>
      <c r="F170" s="87">
        <v>2900</v>
      </c>
      <c r="G170" s="72" t="s">
        <v>1466</v>
      </c>
      <c r="H170" s="88"/>
    </row>
    <row r="171" spans="1:8" ht="16.55" customHeight="1">
      <c r="A171" s="73">
        <v>167</v>
      </c>
      <c r="B171" s="72" t="s">
        <v>632</v>
      </c>
      <c r="C171" s="73" t="s">
        <v>633</v>
      </c>
      <c r="D171" s="73" t="s">
        <v>68</v>
      </c>
      <c r="E171" s="73" t="s">
        <v>1402</v>
      </c>
      <c r="F171" s="87">
        <v>8500</v>
      </c>
      <c r="G171" s="72" t="s">
        <v>1466</v>
      </c>
      <c r="H171" s="88"/>
    </row>
    <row r="172" spans="1:8" ht="16.55" customHeight="1">
      <c r="A172" s="73">
        <v>168</v>
      </c>
      <c r="B172" s="72" t="s">
        <v>634</v>
      </c>
      <c r="C172" s="73" t="s">
        <v>635</v>
      </c>
      <c r="D172" s="73" t="s">
        <v>68</v>
      </c>
      <c r="E172" s="73" t="s">
        <v>1402</v>
      </c>
      <c r="F172" s="87">
        <v>9400</v>
      </c>
      <c r="G172" s="72" t="s">
        <v>1466</v>
      </c>
      <c r="H172" s="88"/>
    </row>
    <row r="173" spans="1:8" ht="16.55" customHeight="1">
      <c r="A173" s="73">
        <v>169</v>
      </c>
      <c r="B173" s="72" t="s">
        <v>636</v>
      </c>
      <c r="C173" s="73" t="s">
        <v>637</v>
      </c>
      <c r="D173" s="73" t="s">
        <v>68</v>
      </c>
      <c r="E173" s="73" t="s">
        <v>1402</v>
      </c>
      <c r="F173" s="87">
        <v>34800</v>
      </c>
      <c r="G173" s="72" t="s">
        <v>1466</v>
      </c>
      <c r="H173" s="88"/>
    </row>
    <row r="174" spans="1:8" ht="16.55" customHeight="1">
      <c r="A174" s="73">
        <v>170</v>
      </c>
      <c r="B174" s="72" t="s">
        <v>638</v>
      </c>
      <c r="C174" s="73" t="s">
        <v>639</v>
      </c>
      <c r="D174" s="73" t="s">
        <v>54</v>
      </c>
      <c r="E174" s="73" t="s">
        <v>1402</v>
      </c>
      <c r="F174" s="87">
        <v>35000</v>
      </c>
      <c r="G174" s="72" t="s">
        <v>1466</v>
      </c>
      <c r="H174" s="88"/>
    </row>
    <row r="175" spans="1:8" ht="16.55" customHeight="1">
      <c r="A175" s="73">
        <v>171</v>
      </c>
      <c r="B175" s="72" t="s">
        <v>640</v>
      </c>
      <c r="C175" s="73" t="s">
        <v>641</v>
      </c>
      <c r="D175" s="73" t="s">
        <v>534</v>
      </c>
      <c r="E175" s="73" t="s">
        <v>1402</v>
      </c>
      <c r="F175" s="87">
        <v>62700</v>
      </c>
      <c r="G175" s="72" t="s">
        <v>1466</v>
      </c>
      <c r="H175" s="88"/>
    </row>
    <row r="176" spans="1:8" ht="16.55" customHeight="1">
      <c r="A176" s="73">
        <v>172</v>
      </c>
      <c r="B176" s="72" t="s">
        <v>643</v>
      </c>
      <c r="C176" s="73" t="s">
        <v>644</v>
      </c>
      <c r="D176" s="73" t="s">
        <v>68</v>
      </c>
      <c r="E176" s="73" t="s">
        <v>1402</v>
      </c>
      <c r="F176" s="87">
        <v>8000</v>
      </c>
      <c r="G176" s="72" t="s">
        <v>1466</v>
      </c>
      <c r="H176" s="88"/>
    </row>
    <row r="177" spans="1:8" ht="16.55" customHeight="1">
      <c r="A177" s="73">
        <v>173</v>
      </c>
      <c r="B177" s="72" t="s">
        <v>645</v>
      </c>
      <c r="C177" s="73" t="s">
        <v>646</v>
      </c>
      <c r="D177" s="73" t="s">
        <v>242</v>
      </c>
      <c r="E177" s="73" t="s">
        <v>1402</v>
      </c>
      <c r="F177" s="87">
        <v>4600</v>
      </c>
      <c r="G177" s="72" t="s">
        <v>1466</v>
      </c>
      <c r="H177" s="88"/>
    </row>
    <row r="178" spans="1:8" ht="16.55" customHeight="1">
      <c r="A178" s="73">
        <v>174</v>
      </c>
      <c r="B178" s="72" t="s">
        <v>647</v>
      </c>
      <c r="C178" s="73" t="s">
        <v>648</v>
      </c>
      <c r="D178" s="73" t="s">
        <v>54</v>
      </c>
      <c r="E178" s="73" t="s">
        <v>1402</v>
      </c>
      <c r="F178" s="87">
        <v>8700</v>
      </c>
      <c r="G178" s="72" t="s">
        <v>1466</v>
      </c>
      <c r="H178" s="88"/>
    </row>
    <row r="179" spans="1:8" ht="16.55" customHeight="1">
      <c r="A179" s="73">
        <v>175</v>
      </c>
      <c r="B179" s="72" t="s">
        <v>649</v>
      </c>
      <c r="C179" s="73" t="s">
        <v>650</v>
      </c>
      <c r="D179" s="73" t="s">
        <v>54</v>
      </c>
      <c r="E179" s="73" t="s">
        <v>1402</v>
      </c>
      <c r="F179" s="87">
        <v>7800</v>
      </c>
      <c r="G179" s="72" t="s">
        <v>1466</v>
      </c>
      <c r="H179" s="88"/>
    </row>
    <row r="180" spans="1:8" ht="16.55" customHeight="1">
      <c r="A180" s="73">
        <v>176</v>
      </c>
      <c r="B180" s="72" t="s">
        <v>651</v>
      </c>
      <c r="C180" s="73" t="s">
        <v>652</v>
      </c>
      <c r="D180" s="73" t="s">
        <v>54</v>
      </c>
      <c r="E180" s="73" t="s">
        <v>1402</v>
      </c>
      <c r="F180" s="87">
        <v>98700</v>
      </c>
      <c r="G180" s="72" t="s">
        <v>105</v>
      </c>
      <c r="H180" s="88"/>
    </row>
    <row r="181" spans="1:8" ht="16.55" customHeight="1">
      <c r="A181" s="73">
        <v>177</v>
      </c>
      <c r="B181" s="72" t="s">
        <v>653</v>
      </c>
      <c r="C181" s="73" t="s">
        <v>654</v>
      </c>
      <c r="D181" s="73" t="s">
        <v>57</v>
      </c>
      <c r="E181" s="73" t="s">
        <v>1402</v>
      </c>
      <c r="F181" s="87">
        <v>21700</v>
      </c>
      <c r="G181" s="72" t="s">
        <v>105</v>
      </c>
      <c r="H181" s="88"/>
    </row>
    <row r="182" spans="1:8" ht="16.55" customHeight="1">
      <c r="A182" s="73">
        <v>178</v>
      </c>
      <c r="B182" s="72" t="s">
        <v>1467</v>
      </c>
      <c r="C182" s="73" t="s">
        <v>1468</v>
      </c>
      <c r="D182" s="73" t="s">
        <v>57</v>
      </c>
      <c r="E182" s="73" t="s">
        <v>1402</v>
      </c>
      <c r="F182" s="87">
        <v>16400</v>
      </c>
      <c r="G182" s="72" t="s">
        <v>105</v>
      </c>
      <c r="H182" s="88"/>
    </row>
    <row r="183" spans="1:8" ht="16.55" customHeight="1">
      <c r="A183" s="73">
        <v>179</v>
      </c>
      <c r="B183" s="72" t="s">
        <v>655</v>
      </c>
      <c r="C183" s="73" t="s">
        <v>656</v>
      </c>
      <c r="D183" s="73" t="s">
        <v>54</v>
      </c>
      <c r="E183" s="73" t="s">
        <v>1402</v>
      </c>
      <c r="F183" s="87">
        <v>84800</v>
      </c>
      <c r="G183" s="72" t="s">
        <v>105</v>
      </c>
      <c r="H183" s="88"/>
    </row>
    <row r="184" spans="1:8" ht="16.55" customHeight="1">
      <c r="A184" s="73">
        <v>180</v>
      </c>
      <c r="B184" s="72" t="s">
        <v>788</v>
      </c>
      <c r="C184" s="73" t="s">
        <v>789</v>
      </c>
      <c r="D184" s="73" t="s">
        <v>54</v>
      </c>
      <c r="E184" s="73" t="s">
        <v>1402</v>
      </c>
      <c r="F184" s="87">
        <v>61200</v>
      </c>
      <c r="G184" s="72" t="s">
        <v>1469</v>
      </c>
      <c r="H184" s="88"/>
    </row>
    <row r="185" spans="1:8" ht="16.55" customHeight="1">
      <c r="A185" s="73">
        <v>181</v>
      </c>
      <c r="B185" s="72" t="s">
        <v>791</v>
      </c>
      <c r="C185" s="73" t="s">
        <v>792</v>
      </c>
      <c r="D185" s="73" t="s">
        <v>54</v>
      </c>
      <c r="E185" s="73" t="s">
        <v>1402</v>
      </c>
      <c r="F185" s="87">
        <v>61200</v>
      </c>
      <c r="G185" s="72" t="s">
        <v>1469</v>
      </c>
      <c r="H185" s="88"/>
    </row>
    <row r="186" spans="1:8" ht="16.55" customHeight="1">
      <c r="A186" s="73">
        <v>182</v>
      </c>
      <c r="B186" s="72" t="s">
        <v>674</v>
      </c>
      <c r="C186" s="73" t="s">
        <v>675</v>
      </c>
      <c r="D186" s="73" t="s">
        <v>1004</v>
      </c>
      <c r="E186" s="73" t="s">
        <v>1402</v>
      </c>
      <c r="F186" s="87">
        <v>110300</v>
      </c>
      <c r="G186" s="72" t="s">
        <v>1470</v>
      </c>
      <c r="H186" s="88"/>
    </row>
    <row r="187" spans="1:8" ht="16.55" customHeight="1">
      <c r="A187" s="73">
        <v>183</v>
      </c>
      <c r="B187" s="72" t="s">
        <v>677</v>
      </c>
      <c r="C187" s="73" t="s">
        <v>678</v>
      </c>
      <c r="D187" s="73" t="s">
        <v>676</v>
      </c>
      <c r="E187" s="73" t="s">
        <v>1402</v>
      </c>
      <c r="F187" s="87">
        <v>95400</v>
      </c>
      <c r="G187" s="72" t="s">
        <v>1470</v>
      </c>
      <c r="H187" s="88"/>
    </row>
    <row r="188" spans="1:8" ht="16.55" customHeight="1">
      <c r="A188" s="73">
        <v>184</v>
      </c>
      <c r="B188" s="72" t="s">
        <v>679</v>
      </c>
      <c r="C188" s="73" t="s">
        <v>680</v>
      </c>
      <c r="D188" s="73" t="s">
        <v>54</v>
      </c>
      <c r="E188" s="73" t="s">
        <v>1402</v>
      </c>
      <c r="F188" s="87">
        <v>32200</v>
      </c>
      <c r="G188" s="72" t="s">
        <v>1470</v>
      </c>
      <c r="H188" s="88"/>
    </row>
    <row r="189" spans="1:8" ht="16.55" customHeight="1">
      <c r="A189" s="73">
        <v>185</v>
      </c>
      <c r="B189" s="72" t="s">
        <v>681</v>
      </c>
      <c r="C189" s="73" t="s">
        <v>682</v>
      </c>
      <c r="D189" s="73" t="s">
        <v>68</v>
      </c>
      <c r="E189" s="73" t="s">
        <v>1402</v>
      </c>
      <c r="F189" s="87">
        <v>10600</v>
      </c>
      <c r="G189" s="72" t="s">
        <v>1470</v>
      </c>
      <c r="H189" s="88"/>
    </row>
    <row r="190" spans="1:8" ht="16.55" customHeight="1">
      <c r="A190" s="73">
        <v>186</v>
      </c>
      <c r="B190" s="72" t="s">
        <v>685</v>
      </c>
      <c r="C190" s="73" t="s">
        <v>686</v>
      </c>
      <c r="D190" s="73" t="s">
        <v>54</v>
      </c>
      <c r="E190" s="73" t="s">
        <v>1402</v>
      </c>
      <c r="F190" s="87">
        <v>78000</v>
      </c>
      <c r="G190" s="72" t="s">
        <v>1470</v>
      </c>
      <c r="H190" s="88"/>
    </row>
    <row r="191" spans="1:8" ht="16.55" customHeight="1">
      <c r="A191" s="73">
        <v>187</v>
      </c>
      <c r="B191" s="72" t="s">
        <v>687</v>
      </c>
      <c r="C191" s="73" t="s">
        <v>688</v>
      </c>
      <c r="D191" s="73" t="s">
        <v>54</v>
      </c>
      <c r="E191" s="73" t="s">
        <v>1402</v>
      </c>
      <c r="F191" s="87">
        <v>19100</v>
      </c>
      <c r="G191" s="72" t="s">
        <v>1470</v>
      </c>
      <c r="H191" s="88"/>
    </row>
    <row r="192" spans="1:8" ht="16.55" customHeight="1">
      <c r="A192" s="73">
        <v>188</v>
      </c>
      <c r="B192" s="72" t="s">
        <v>689</v>
      </c>
      <c r="C192" s="73" t="s">
        <v>690</v>
      </c>
      <c r="D192" s="73" t="s">
        <v>54</v>
      </c>
      <c r="E192" s="73" t="s">
        <v>1402</v>
      </c>
      <c r="F192" s="87">
        <v>25900</v>
      </c>
      <c r="G192" s="72" t="s">
        <v>1470</v>
      </c>
      <c r="H192" s="88"/>
    </row>
    <row r="193" spans="1:8" ht="16.55" customHeight="1">
      <c r="A193" s="73">
        <v>189</v>
      </c>
      <c r="B193" s="72" t="s">
        <v>691</v>
      </c>
      <c r="C193" s="73" t="s">
        <v>692</v>
      </c>
      <c r="D193" s="73" t="s">
        <v>74</v>
      </c>
      <c r="E193" s="73" t="s">
        <v>1402</v>
      </c>
      <c r="F193" s="87">
        <v>73900</v>
      </c>
      <c r="G193" s="72" t="s">
        <v>1470</v>
      </c>
      <c r="H193" s="88"/>
    </row>
    <row r="194" spans="1:8" ht="16.55" customHeight="1">
      <c r="A194" s="73">
        <v>190</v>
      </c>
      <c r="B194" s="72" t="s">
        <v>694</v>
      </c>
      <c r="C194" s="73" t="s">
        <v>695</v>
      </c>
      <c r="D194" s="73" t="s">
        <v>54</v>
      </c>
      <c r="E194" s="73" t="s">
        <v>1402</v>
      </c>
      <c r="F194" s="87">
        <v>100600</v>
      </c>
      <c r="G194" s="72" t="s">
        <v>1470</v>
      </c>
      <c r="H194" s="88"/>
    </row>
    <row r="195" spans="1:8" ht="16.55" customHeight="1">
      <c r="A195" s="73">
        <v>191</v>
      </c>
      <c r="B195" s="72" t="s">
        <v>696</v>
      </c>
      <c r="C195" s="73" t="s">
        <v>697</v>
      </c>
      <c r="D195" s="73" t="s">
        <v>274</v>
      </c>
      <c r="E195" s="73" t="s">
        <v>1402</v>
      </c>
      <c r="F195" s="87">
        <v>5600</v>
      </c>
      <c r="G195" s="72" t="s">
        <v>1470</v>
      </c>
      <c r="H195" s="88"/>
    </row>
    <row r="196" spans="1:8" ht="16.55" customHeight="1">
      <c r="A196" s="73">
        <v>192</v>
      </c>
      <c r="B196" s="72" t="s">
        <v>700</v>
      </c>
      <c r="C196" s="73" t="s">
        <v>701</v>
      </c>
      <c r="D196" s="73" t="s">
        <v>54</v>
      </c>
      <c r="E196" s="73" t="s">
        <v>1402</v>
      </c>
      <c r="F196" s="87">
        <v>19900</v>
      </c>
      <c r="G196" s="72" t="s">
        <v>1470</v>
      </c>
      <c r="H196" s="88"/>
    </row>
    <row r="197" spans="1:8" ht="16.55" customHeight="1">
      <c r="A197" s="73">
        <v>193</v>
      </c>
      <c r="B197" s="72" t="s">
        <v>1342</v>
      </c>
      <c r="C197" s="73" t="s">
        <v>1343</v>
      </c>
      <c r="D197" s="73" t="s">
        <v>642</v>
      </c>
      <c r="E197" s="73" t="s">
        <v>1402</v>
      </c>
      <c r="F197" s="87">
        <v>64200</v>
      </c>
      <c r="G197" s="72" t="s">
        <v>1470</v>
      </c>
      <c r="H197" s="88"/>
    </row>
    <row r="198" spans="1:8" ht="16.55" customHeight="1">
      <c r="A198" s="73">
        <v>194</v>
      </c>
      <c r="B198" s="72" t="s">
        <v>394</v>
      </c>
      <c r="C198" s="73" t="s">
        <v>395</v>
      </c>
      <c r="D198" s="73" t="s">
        <v>68</v>
      </c>
      <c r="E198" s="73" t="s">
        <v>1402</v>
      </c>
      <c r="F198" s="87">
        <v>22300</v>
      </c>
      <c r="G198" s="72" t="s">
        <v>114</v>
      </c>
      <c r="H198" s="88"/>
    </row>
    <row r="199" spans="1:8" ht="16.55" customHeight="1">
      <c r="A199" s="73">
        <v>195</v>
      </c>
      <c r="B199" s="72" t="s">
        <v>1089</v>
      </c>
      <c r="C199" s="73" t="s">
        <v>1090</v>
      </c>
      <c r="D199" s="73" t="s">
        <v>54</v>
      </c>
      <c r="E199" s="73" t="s">
        <v>1402</v>
      </c>
      <c r="F199" s="87">
        <v>28800</v>
      </c>
      <c r="G199" s="72" t="s">
        <v>930</v>
      </c>
      <c r="H199" s="88"/>
    </row>
    <row r="200" spans="1:8" ht="16.55" customHeight="1">
      <c r="A200" s="73">
        <v>196</v>
      </c>
      <c r="B200" s="72" t="s">
        <v>928</v>
      </c>
      <c r="C200" s="73" t="s">
        <v>929</v>
      </c>
      <c r="D200" s="73" t="s">
        <v>68</v>
      </c>
      <c r="E200" s="73" t="s">
        <v>1402</v>
      </c>
      <c r="F200" s="87">
        <v>2300</v>
      </c>
      <c r="G200" s="72" t="s">
        <v>930</v>
      </c>
      <c r="H200" s="88"/>
    </row>
    <row r="201" spans="1:8" ht="16.55" customHeight="1">
      <c r="A201" s="73">
        <v>197</v>
      </c>
      <c r="B201" s="72" t="s">
        <v>931</v>
      </c>
      <c r="C201" s="73" t="s">
        <v>932</v>
      </c>
      <c r="D201" s="73" t="s">
        <v>320</v>
      </c>
      <c r="E201" s="73" t="s">
        <v>1402</v>
      </c>
      <c r="F201" s="87">
        <v>28800</v>
      </c>
      <c r="G201" s="72" t="s">
        <v>930</v>
      </c>
      <c r="H201" s="88"/>
    </row>
    <row r="202" spans="1:8" ht="16.55" customHeight="1">
      <c r="A202" s="73">
        <v>198</v>
      </c>
      <c r="B202" s="72" t="s">
        <v>933</v>
      </c>
      <c r="C202" s="73" t="s">
        <v>934</v>
      </c>
      <c r="D202" s="73" t="s">
        <v>68</v>
      </c>
      <c r="E202" s="73" t="s">
        <v>1402</v>
      </c>
      <c r="F202" s="87">
        <v>19300</v>
      </c>
      <c r="G202" s="72" t="s">
        <v>930</v>
      </c>
      <c r="H202" s="88"/>
    </row>
    <row r="203" spans="1:8" ht="16.55" customHeight="1">
      <c r="A203" s="73">
        <v>199</v>
      </c>
      <c r="B203" s="72" t="s">
        <v>1471</v>
      </c>
      <c r="C203" s="73" t="s">
        <v>1472</v>
      </c>
      <c r="D203" s="73" t="s">
        <v>1473</v>
      </c>
      <c r="E203" s="73" t="s">
        <v>1402</v>
      </c>
      <c r="F203" s="87">
        <v>32200</v>
      </c>
      <c r="G203" s="72" t="s">
        <v>930</v>
      </c>
      <c r="H203" s="88"/>
    </row>
    <row r="204" spans="1:8" ht="16.55" customHeight="1">
      <c r="A204" s="73">
        <v>200</v>
      </c>
      <c r="B204" s="72" t="s">
        <v>521</v>
      </c>
      <c r="C204" s="73" t="s">
        <v>522</v>
      </c>
      <c r="D204" s="73" t="s">
        <v>54</v>
      </c>
      <c r="E204" s="73" t="s">
        <v>1402</v>
      </c>
      <c r="F204" s="87">
        <v>11900</v>
      </c>
      <c r="G204" s="72" t="s">
        <v>136</v>
      </c>
      <c r="H204" s="88"/>
    </row>
    <row r="205" spans="1:8" ht="16.55" customHeight="1">
      <c r="A205" s="73">
        <v>201</v>
      </c>
      <c r="B205" s="72" t="s">
        <v>524</v>
      </c>
      <c r="C205" s="73" t="s">
        <v>525</v>
      </c>
      <c r="D205" s="73" t="s">
        <v>57</v>
      </c>
      <c r="E205" s="73" t="s">
        <v>1402</v>
      </c>
      <c r="F205" s="87">
        <v>31600</v>
      </c>
      <c r="G205" s="72" t="s">
        <v>136</v>
      </c>
      <c r="H205" s="88"/>
    </row>
    <row r="206" spans="1:8" ht="16.55" customHeight="1">
      <c r="A206" s="73">
        <v>202</v>
      </c>
      <c r="B206" s="72" t="s">
        <v>526</v>
      </c>
      <c r="C206" s="73" t="s">
        <v>527</v>
      </c>
      <c r="D206" s="73" t="s">
        <v>274</v>
      </c>
      <c r="E206" s="73" t="s">
        <v>1402</v>
      </c>
      <c r="F206" s="87">
        <v>4800</v>
      </c>
      <c r="G206" s="72" t="s">
        <v>136</v>
      </c>
      <c r="H206" s="88"/>
    </row>
    <row r="207" spans="1:8" ht="16.55" customHeight="1">
      <c r="A207" s="73">
        <v>203</v>
      </c>
      <c r="B207" s="72" t="s">
        <v>528</v>
      </c>
      <c r="C207" s="73" t="s">
        <v>529</v>
      </c>
      <c r="D207" s="73" t="s">
        <v>54</v>
      </c>
      <c r="E207" s="73" t="s">
        <v>1402</v>
      </c>
      <c r="F207" s="87">
        <v>5400</v>
      </c>
      <c r="G207" s="72" t="s">
        <v>136</v>
      </c>
      <c r="H207" s="88"/>
    </row>
    <row r="208" spans="1:8" ht="16.55" customHeight="1">
      <c r="A208" s="73">
        <v>204</v>
      </c>
      <c r="B208" s="72" t="s">
        <v>530</v>
      </c>
      <c r="C208" s="73" t="s">
        <v>531</v>
      </c>
      <c r="D208" s="73" t="s">
        <v>68</v>
      </c>
      <c r="E208" s="73" t="s">
        <v>1402</v>
      </c>
      <c r="F208" s="87">
        <v>29600</v>
      </c>
      <c r="G208" s="72" t="s">
        <v>136</v>
      </c>
      <c r="H208" s="88"/>
    </row>
    <row r="209" spans="1:8" ht="16.55" customHeight="1">
      <c r="A209" s="73">
        <v>205</v>
      </c>
      <c r="B209" s="72" t="s">
        <v>532</v>
      </c>
      <c r="C209" s="73" t="s">
        <v>533</v>
      </c>
      <c r="D209" s="73" t="s">
        <v>534</v>
      </c>
      <c r="E209" s="73" t="s">
        <v>1402</v>
      </c>
      <c r="F209" s="87">
        <v>68600</v>
      </c>
      <c r="G209" s="72" t="s">
        <v>136</v>
      </c>
      <c r="H209" s="88"/>
    </row>
    <row r="210" spans="1:8" ht="16.55" customHeight="1">
      <c r="A210" s="73">
        <v>206</v>
      </c>
      <c r="B210" s="72" t="s">
        <v>535</v>
      </c>
      <c r="C210" s="73" t="s">
        <v>536</v>
      </c>
      <c r="D210" s="73" t="s">
        <v>54</v>
      </c>
      <c r="E210" s="73" t="s">
        <v>1402</v>
      </c>
      <c r="F210" s="87">
        <v>2700</v>
      </c>
      <c r="G210" s="72" t="s">
        <v>136</v>
      </c>
      <c r="H210" s="88"/>
    </row>
    <row r="211" spans="1:8" ht="16.55" customHeight="1">
      <c r="A211" s="73">
        <v>207</v>
      </c>
      <c r="B211" s="72" t="s">
        <v>537</v>
      </c>
      <c r="C211" s="73" t="s">
        <v>538</v>
      </c>
      <c r="D211" s="73" t="s">
        <v>57</v>
      </c>
      <c r="E211" s="73" t="s">
        <v>1402</v>
      </c>
      <c r="F211" s="87">
        <v>9600</v>
      </c>
      <c r="G211" s="72" t="s">
        <v>136</v>
      </c>
      <c r="H211" s="88"/>
    </row>
    <row r="212" spans="1:8" ht="16.55" customHeight="1">
      <c r="A212" s="73">
        <v>208</v>
      </c>
      <c r="B212" s="72" t="s">
        <v>539</v>
      </c>
      <c r="C212" s="73" t="s">
        <v>540</v>
      </c>
      <c r="D212" s="73" t="s">
        <v>57</v>
      </c>
      <c r="E212" s="73" t="s">
        <v>1402</v>
      </c>
      <c r="F212" s="87">
        <v>7700</v>
      </c>
      <c r="G212" s="72" t="s">
        <v>136</v>
      </c>
      <c r="H212" s="88"/>
    </row>
    <row r="213" spans="1:8" ht="16.55" customHeight="1">
      <c r="A213" s="73">
        <v>209</v>
      </c>
      <c r="B213" s="72" t="s">
        <v>541</v>
      </c>
      <c r="C213" s="73" t="s">
        <v>542</v>
      </c>
      <c r="D213" s="73" t="s">
        <v>54</v>
      </c>
      <c r="E213" s="73" t="s">
        <v>1402</v>
      </c>
      <c r="F213" s="87">
        <v>14200</v>
      </c>
      <c r="G213" s="72" t="s">
        <v>136</v>
      </c>
      <c r="H213" s="88"/>
    </row>
    <row r="214" spans="1:8" ht="16.55" customHeight="1">
      <c r="A214" s="73">
        <v>210</v>
      </c>
      <c r="B214" s="72" t="s">
        <v>543</v>
      </c>
      <c r="C214" s="73" t="s">
        <v>544</v>
      </c>
      <c r="D214" s="73" t="s">
        <v>68</v>
      </c>
      <c r="E214" s="73" t="s">
        <v>1402</v>
      </c>
      <c r="F214" s="87">
        <v>4300</v>
      </c>
      <c r="G214" s="72" t="s">
        <v>136</v>
      </c>
      <c r="H214" s="88"/>
    </row>
    <row r="215" spans="1:8" ht="16.55" customHeight="1">
      <c r="A215" s="73">
        <v>211</v>
      </c>
      <c r="B215" s="72" t="s">
        <v>749</v>
      </c>
      <c r="C215" s="73" t="s">
        <v>750</v>
      </c>
      <c r="D215" s="73" t="s">
        <v>57</v>
      </c>
      <c r="E215" s="73" t="s">
        <v>1402</v>
      </c>
      <c r="F215" s="87">
        <v>14800</v>
      </c>
      <c r="G215" s="72" t="s">
        <v>145</v>
      </c>
      <c r="H215" s="88"/>
    </row>
    <row r="216" spans="1:8" ht="16.55" customHeight="1">
      <c r="A216" s="73">
        <v>212</v>
      </c>
      <c r="B216" s="72" t="s">
        <v>751</v>
      </c>
      <c r="C216" s="73" t="s">
        <v>752</v>
      </c>
      <c r="D216" s="73" t="s">
        <v>74</v>
      </c>
      <c r="E216" s="73" t="s">
        <v>1402</v>
      </c>
      <c r="F216" s="87">
        <v>153300</v>
      </c>
      <c r="G216" s="72" t="s">
        <v>145</v>
      </c>
      <c r="H216" s="88"/>
    </row>
    <row r="217" spans="1:8" ht="16.55" customHeight="1">
      <c r="A217" s="73">
        <v>213</v>
      </c>
      <c r="B217" s="72" t="s">
        <v>753</v>
      </c>
      <c r="C217" s="73" t="s">
        <v>754</v>
      </c>
      <c r="D217" s="73" t="s">
        <v>57</v>
      </c>
      <c r="E217" s="73" t="s">
        <v>1402</v>
      </c>
      <c r="F217" s="87">
        <v>1700</v>
      </c>
      <c r="G217" s="72" t="s">
        <v>145</v>
      </c>
      <c r="H217" s="88"/>
    </row>
    <row r="218" spans="1:8" ht="16.55" customHeight="1">
      <c r="A218" s="73">
        <v>214</v>
      </c>
      <c r="B218" s="72" t="s">
        <v>755</v>
      </c>
      <c r="C218" s="73" t="s">
        <v>756</v>
      </c>
      <c r="D218" s="73" t="s">
        <v>54</v>
      </c>
      <c r="E218" s="73" t="s">
        <v>1402</v>
      </c>
      <c r="F218" s="87">
        <v>10600</v>
      </c>
      <c r="G218" s="72" t="s">
        <v>145</v>
      </c>
      <c r="H218" s="88"/>
    </row>
    <row r="219" spans="1:8" ht="16.55" customHeight="1">
      <c r="A219" s="73">
        <v>215</v>
      </c>
      <c r="B219" s="72" t="s">
        <v>757</v>
      </c>
      <c r="C219" s="73" t="s">
        <v>758</v>
      </c>
      <c r="D219" s="73" t="s">
        <v>54</v>
      </c>
      <c r="E219" s="73" t="s">
        <v>1402</v>
      </c>
      <c r="F219" s="87">
        <v>175500</v>
      </c>
      <c r="G219" s="72" t="s">
        <v>145</v>
      </c>
      <c r="H219" s="88"/>
    </row>
    <row r="220" spans="1:8" ht="16.55" customHeight="1">
      <c r="A220" s="73">
        <v>216</v>
      </c>
      <c r="B220" s="72" t="s">
        <v>1376</v>
      </c>
      <c r="C220" s="73" t="s">
        <v>760</v>
      </c>
      <c r="D220" s="73" t="s">
        <v>57</v>
      </c>
      <c r="E220" s="73" t="s">
        <v>1402</v>
      </c>
      <c r="F220" s="87">
        <v>6700</v>
      </c>
      <c r="G220" s="72" t="s">
        <v>145</v>
      </c>
      <c r="H220" s="88"/>
    </row>
    <row r="221" spans="1:8" ht="16.55" customHeight="1">
      <c r="A221" s="73">
        <v>217</v>
      </c>
      <c r="B221" s="72" t="s">
        <v>793</v>
      </c>
      <c r="C221" s="73" t="s">
        <v>794</v>
      </c>
      <c r="D221" s="73" t="s">
        <v>54</v>
      </c>
      <c r="E221" s="73" t="s">
        <v>1402</v>
      </c>
      <c r="F221" s="87">
        <v>61500</v>
      </c>
      <c r="G221" s="72" t="s">
        <v>1069</v>
      </c>
      <c r="H221" s="88"/>
    </row>
    <row r="222" spans="1:8" ht="16.55" customHeight="1">
      <c r="A222" s="73">
        <v>218</v>
      </c>
      <c r="B222" s="72" t="s">
        <v>796</v>
      </c>
      <c r="C222" s="73" t="s">
        <v>797</v>
      </c>
      <c r="D222" s="73" t="s">
        <v>57</v>
      </c>
      <c r="E222" s="73" t="s">
        <v>1402</v>
      </c>
      <c r="F222" s="87">
        <v>12300</v>
      </c>
      <c r="G222" s="72" t="s">
        <v>1069</v>
      </c>
      <c r="H222" s="88"/>
    </row>
    <row r="223" spans="1:8" ht="16.55" customHeight="1">
      <c r="A223" s="73">
        <v>219</v>
      </c>
      <c r="B223" s="72" t="s">
        <v>798</v>
      </c>
      <c r="C223" s="73" t="s">
        <v>799</v>
      </c>
      <c r="D223" s="73" t="s">
        <v>54</v>
      </c>
      <c r="E223" s="73" t="s">
        <v>1402</v>
      </c>
      <c r="F223" s="87">
        <v>97600</v>
      </c>
      <c r="G223" s="72" t="s">
        <v>1069</v>
      </c>
      <c r="H223" s="88"/>
    </row>
    <row r="224" spans="1:8" ht="16.55" customHeight="1">
      <c r="A224" s="73">
        <v>220</v>
      </c>
      <c r="B224" s="72" t="s">
        <v>800</v>
      </c>
      <c r="C224" s="73" t="s">
        <v>801</v>
      </c>
      <c r="D224" s="73" t="s">
        <v>57</v>
      </c>
      <c r="E224" s="73" t="s">
        <v>1402</v>
      </c>
      <c r="F224" s="87">
        <v>15300</v>
      </c>
      <c r="G224" s="72" t="s">
        <v>1069</v>
      </c>
      <c r="H224" s="88"/>
    </row>
    <row r="225" spans="1:8" ht="16.55" customHeight="1">
      <c r="A225" s="73">
        <v>221</v>
      </c>
      <c r="B225" s="72" t="s">
        <v>802</v>
      </c>
      <c r="C225" s="73" t="s">
        <v>803</v>
      </c>
      <c r="D225" s="73" t="s">
        <v>68</v>
      </c>
      <c r="E225" s="73" t="s">
        <v>1402</v>
      </c>
      <c r="F225" s="87">
        <v>4700</v>
      </c>
      <c r="G225" s="72" t="s">
        <v>1069</v>
      </c>
      <c r="H225" s="88"/>
    </row>
    <row r="226" spans="1:8" ht="16.55" customHeight="1">
      <c r="A226" s="73">
        <v>222</v>
      </c>
      <c r="B226" s="72" t="s">
        <v>804</v>
      </c>
      <c r="C226" s="73" t="s">
        <v>805</v>
      </c>
      <c r="D226" s="73" t="s">
        <v>54</v>
      </c>
      <c r="E226" s="73" t="s">
        <v>1402</v>
      </c>
      <c r="F226" s="87">
        <v>26100</v>
      </c>
      <c r="G226" s="72" t="s">
        <v>1069</v>
      </c>
      <c r="H226" s="88"/>
    </row>
    <row r="227" spans="1:8" ht="16.55" customHeight="1">
      <c r="A227" s="73">
        <v>223</v>
      </c>
      <c r="B227" s="72" t="s">
        <v>806</v>
      </c>
      <c r="C227" s="73" t="s">
        <v>807</v>
      </c>
      <c r="D227" s="73" t="s">
        <v>57</v>
      </c>
      <c r="E227" s="73" t="s">
        <v>1402</v>
      </c>
      <c r="F227" s="87">
        <v>11300</v>
      </c>
      <c r="G227" s="72" t="s">
        <v>1069</v>
      </c>
      <c r="H227" s="88"/>
    </row>
    <row r="228" spans="1:8" ht="16.55" customHeight="1">
      <c r="A228" s="73">
        <v>224</v>
      </c>
      <c r="B228" s="72" t="s">
        <v>810</v>
      </c>
      <c r="C228" s="73" t="s">
        <v>811</v>
      </c>
      <c r="D228" s="73" t="s">
        <v>54</v>
      </c>
      <c r="E228" s="73" t="s">
        <v>1402</v>
      </c>
      <c r="F228" s="87">
        <v>24900</v>
      </c>
      <c r="G228" s="72" t="s">
        <v>1069</v>
      </c>
      <c r="H228" s="88"/>
    </row>
    <row r="229" spans="1:8" ht="16.55" customHeight="1">
      <c r="A229" s="73">
        <v>225</v>
      </c>
      <c r="B229" s="72" t="s">
        <v>812</v>
      </c>
      <c r="C229" s="73" t="s">
        <v>813</v>
      </c>
      <c r="D229" s="73" t="s">
        <v>54</v>
      </c>
      <c r="E229" s="73" t="s">
        <v>1402</v>
      </c>
      <c r="F229" s="87">
        <v>24900</v>
      </c>
      <c r="G229" s="72" t="s">
        <v>1069</v>
      </c>
      <c r="H229" s="88"/>
    </row>
    <row r="230" spans="1:8" ht="16.55" customHeight="1">
      <c r="A230" s="73">
        <v>226</v>
      </c>
      <c r="B230" s="72" t="s">
        <v>814</v>
      </c>
      <c r="C230" s="73" t="s">
        <v>815</v>
      </c>
      <c r="D230" s="73" t="s">
        <v>54</v>
      </c>
      <c r="E230" s="73" t="s">
        <v>1402</v>
      </c>
      <c r="F230" s="87">
        <v>81200</v>
      </c>
      <c r="G230" s="72" t="s">
        <v>1069</v>
      </c>
      <c r="H230" s="88"/>
    </row>
    <row r="231" spans="1:8" ht="16.55" customHeight="1">
      <c r="A231" s="73">
        <v>227</v>
      </c>
      <c r="B231" s="72" t="s">
        <v>593</v>
      </c>
      <c r="C231" s="73" t="s">
        <v>594</v>
      </c>
      <c r="D231" s="73" t="s">
        <v>68</v>
      </c>
      <c r="E231" s="73" t="s">
        <v>1402</v>
      </c>
      <c r="F231" s="87">
        <v>6600</v>
      </c>
      <c r="G231" s="72" t="s">
        <v>149</v>
      </c>
      <c r="H231" s="88"/>
    </row>
    <row r="232" spans="1:8" ht="16.55" customHeight="1">
      <c r="A232" s="73">
        <v>228</v>
      </c>
      <c r="B232" s="72" t="s">
        <v>595</v>
      </c>
      <c r="C232" s="73" t="s">
        <v>596</v>
      </c>
      <c r="D232" s="73" t="s">
        <v>68</v>
      </c>
      <c r="E232" s="73" t="s">
        <v>1402</v>
      </c>
      <c r="F232" s="87">
        <v>6600</v>
      </c>
      <c r="G232" s="72" t="s">
        <v>149</v>
      </c>
      <c r="H232" s="88"/>
    </row>
    <row r="233" spans="1:8" ht="16.55" customHeight="1">
      <c r="A233" s="73">
        <v>229</v>
      </c>
      <c r="B233" s="72" t="s">
        <v>597</v>
      </c>
      <c r="C233" s="73" t="s">
        <v>598</v>
      </c>
      <c r="D233" s="73" t="s">
        <v>68</v>
      </c>
      <c r="E233" s="73" t="s">
        <v>1402</v>
      </c>
      <c r="F233" s="87">
        <v>6300</v>
      </c>
      <c r="G233" s="72" t="s">
        <v>149</v>
      </c>
      <c r="H233" s="88"/>
    </row>
    <row r="234" spans="1:8" ht="16.55" customHeight="1">
      <c r="A234" s="73">
        <v>230</v>
      </c>
      <c r="B234" s="72" t="s">
        <v>599</v>
      </c>
      <c r="C234" s="73" t="s">
        <v>600</v>
      </c>
      <c r="D234" s="73" t="s">
        <v>57</v>
      </c>
      <c r="E234" s="73" t="s">
        <v>1402</v>
      </c>
      <c r="F234" s="87">
        <v>19700</v>
      </c>
      <c r="G234" s="72" t="s">
        <v>149</v>
      </c>
      <c r="H234" s="88"/>
    </row>
    <row r="235" spans="1:8" ht="16.55" customHeight="1">
      <c r="A235" s="73">
        <v>231</v>
      </c>
      <c r="B235" s="72" t="s">
        <v>601</v>
      </c>
      <c r="C235" s="73" t="s">
        <v>602</v>
      </c>
      <c r="D235" s="73" t="s">
        <v>320</v>
      </c>
      <c r="E235" s="73" t="s">
        <v>1402</v>
      </c>
      <c r="F235" s="87">
        <v>105000</v>
      </c>
      <c r="G235" s="72" t="s">
        <v>149</v>
      </c>
      <c r="H235" s="88"/>
    </row>
    <row r="236" spans="1:8" ht="16.55" customHeight="1">
      <c r="A236" s="73">
        <v>232</v>
      </c>
      <c r="B236" s="72" t="s">
        <v>603</v>
      </c>
      <c r="C236" s="73" t="s">
        <v>604</v>
      </c>
      <c r="D236" s="73" t="s">
        <v>320</v>
      </c>
      <c r="E236" s="73" t="s">
        <v>1402</v>
      </c>
      <c r="F236" s="87">
        <v>42300</v>
      </c>
      <c r="G236" s="72" t="s">
        <v>149</v>
      </c>
      <c r="H236" s="88"/>
    </row>
    <row r="237" spans="1:8" ht="16.55" customHeight="1">
      <c r="A237" s="73">
        <v>233</v>
      </c>
      <c r="B237" s="72" t="s">
        <v>605</v>
      </c>
      <c r="C237" s="73" t="s">
        <v>606</v>
      </c>
      <c r="D237" s="73" t="s">
        <v>68</v>
      </c>
      <c r="E237" s="73" t="s">
        <v>1402</v>
      </c>
      <c r="F237" s="87">
        <v>26600</v>
      </c>
      <c r="G237" s="72" t="s">
        <v>149</v>
      </c>
      <c r="H237" s="88"/>
    </row>
    <row r="238" spans="1:8" ht="16.55" customHeight="1">
      <c r="A238" s="73">
        <v>234</v>
      </c>
      <c r="B238" s="72" t="s">
        <v>607</v>
      </c>
      <c r="C238" s="73" t="s">
        <v>608</v>
      </c>
      <c r="D238" s="73" t="s">
        <v>57</v>
      </c>
      <c r="E238" s="73" t="s">
        <v>1402</v>
      </c>
      <c r="F238" s="87">
        <v>30300</v>
      </c>
      <c r="G238" s="72" t="s">
        <v>149</v>
      </c>
      <c r="H238" s="88"/>
    </row>
    <row r="239" spans="1:8" ht="16.55" customHeight="1">
      <c r="A239" s="73">
        <v>235</v>
      </c>
      <c r="B239" s="72" t="s">
        <v>609</v>
      </c>
      <c r="C239" s="73" t="s">
        <v>610</v>
      </c>
      <c r="D239" s="73" t="s">
        <v>68</v>
      </c>
      <c r="E239" s="73" t="s">
        <v>1402</v>
      </c>
      <c r="F239" s="87">
        <v>24900</v>
      </c>
      <c r="G239" s="72" t="s">
        <v>149</v>
      </c>
      <c r="H239" s="88"/>
    </row>
    <row r="240" spans="1:8" ht="16.55" customHeight="1">
      <c r="A240" s="73">
        <v>236</v>
      </c>
      <c r="B240" s="72" t="s">
        <v>611</v>
      </c>
      <c r="C240" s="73" t="s">
        <v>612</v>
      </c>
      <c r="D240" s="73" t="s">
        <v>57</v>
      </c>
      <c r="E240" s="73" t="s">
        <v>1402</v>
      </c>
      <c r="F240" s="87">
        <v>14000</v>
      </c>
      <c r="G240" s="72" t="s">
        <v>149</v>
      </c>
      <c r="H240" s="88"/>
    </row>
    <row r="241" spans="1:8" ht="16.55" customHeight="1">
      <c r="A241" s="73">
        <v>237</v>
      </c>
      <c r="B241" s="72" t="s">
        <v>613</v>
      </c>
      <c r="C241" s="73" t="s">
        <v>614</v>
      </c>
      <c r="D241" s="73" t="s">
        <v>57</v>
      </c>
      <c r="E241" s="73" t="s">
        <v>1402</v>
      </c>
      <c r="F241" s="87">
        <v>31800</v>
      </c>
      <c r="G241" s="72" t="s">
        <v>149</v>
      </c>
      <c r="H241" s="88"/>
    </row>
    <row r="242" spans="1:8" ht="16.55" customHeight="1">
      <c r="A242" s="73">
        <v>238</v>
      </c>
      <c r="B242" s="72" t="s">
        <v>615</v>
      </c>
      <c r="C242" s="73" t="s">
        <v>616</v>
      </c>
      <c r="D242" s="73" t="s">
        <v>54</v>
      </c>
      <c r="E242" s="73" t="s">
        <v>1402</v>
      </c>
      <c r="F242" s="87">
        <v>44000</v>
      </c>
      <c r="G242" s="72" t="s">
        <v>149</v>
      </c>
      <c r="H242" s="88"/>
    </row>
    <row r="243" spans="1:8" ht="16.55" customHeight="1">
      <c r="A243" s="73">
        <v>239</v>
      </c>
      <c r="B243" s="72" t="s">
        <v>617</v>
      </c>
      <c r="C243" s="73" t="s">
        <v>618</v>
      </c>
      <c r="D243" s="73" t="s">
        <v>57</v>
      </c>
      <c r="E243" s="73" t="s">
        <v>1402</v>
      </c>
      <c r="F243" s="87">
        <v>61400</v>
      </c>
      <c r="G243" s="72" t="s">
        <v>149</v>
      </c>
      <c r="H243" s="88"/>
    </row>
    <row r="244" spans="1:8" ht="16.55" customHeight="1">
      <c r="A244" s="73">
        <v>240</v>
      </c>
      <c r="B244" s="72" t="s">
        <v>619</v>
      </c>
      <c r="C244" s="73" t="s">
        <v>620</v>
      </c>
      <c r="D244" s="73" t="s">
        <v>242</v>
      </c>
      <c r="E244" s="73" t="s">
        <v>1402</v>
      </c>
      <c r="F244" s="87">
        <v>4700</v>
      </c>
      <c r="G244" s="72" t="s">
        <v>149</v>
      </c>
      <c r="H244" s="88"/>
    </row>
    <row r="245" spans="1:8" ht="16.55" customHeight="1">
      <c r="A245" s="73">
        <v>241</v>
      </c>
      <c r="B245" s="72" t="s">
        <v>621</v>
      </c>
      <c r="C245" s="73" t="s">
        <v>622</v>
      </c>
      <c r="D245" s="73" t="s">
        <v>57</v>
      </c>
      <c r="E245" s="73" t="s">
        <v>1402</v>
      </c>
      <c r="F245" s="87">
        <v>20800</v>
      </c>
      <c r="G245" s="72" t="s">
        <v>149</v>
      </c>
      <c r="H245" s="88"/>
    </row>
    <row r="246" spans="1:8" ht="16.55" customHeight="1">
      <c r="A246" s="73">
        <v>242</v>
      </c>
      <c r="B246" s="72" t="s">
        <v>623</v>
      </c>
      <c r="C246" s="73" t="s">
        <v>624</v>
      </c>
      <c r="D246" s="73" t="s">
        <v>68</v>
      </c>
      <c r="E246" s="73" t="s">
        <v>1402</v>
      </c>
      <c r="F246" s="87">
        <v>2000</v>
      </c>
      <c r="G246" s="72" t="s">
        <v>149</v>
      </c>
      <c r="H246" s="88"/>
    </row>
    <row r="247" spans="1:8" ht="16.55" customHeight="1">
      <c r="A247" s="73">
        <v>243</v>
      </c>
      <c r="B247" s="72" t="s">
        <v>501</v>
      </c>
      <c r="C247" s="73" t="s">
        <v>502</v>
      </c>
      <c r="D247" s="73" t="s">
        <v>68</v>
      </c>
      <c r="E247" s="73" t="s">
        <v>1402</v>
      </c>
      <c r="F247" s="87">
        <v>57800</v>
      </c>
      <c r="G247" s="72" t="s">
        <v>151</v>
      </c>
      <c r="H247" s="88"/>
    </row>
    <row r="248" spans="1:8" ht="16.55" customHeight="1">
      <c r="A248" s="73">
        <v>244</v>
      </c>
      <c r="B248" s="72" t="s">
        <v>503</v>
      </c>
      <c r="C248" s="73" t="s">
        <v>504</v>
      </c>
      <c r="D248" s="73" t="s">
        <v>68</v>
      </c>
      <c r="E248" s="73" t="s">
        <v>1402</v>
      </c>
      <c r="F248" s="87">
        <v>9400</v>
      </c>
      <c r="G248" s="72" t="s">
        <v>151</v>
      </c>
      <c r="H248" s="88"/>
    </row>
    <row r="249" spans="1:8" ht="16.55" customHeight="1">
      <c r="A249" s="73">
        <v>245</v>
      </c>
      <c r="B249" s="72" t="s">
        <v>505</v>
      </c>
      <c r="C249" s="73" t="s">
        <v>506</v>
      </c>
      <c r="D249" s="73" t="s">
        <v>68</v>
      </c>
      <c r="E249" s="73" t="s">
        <v>1402</v>
      </c>
      <c r="F249" s="87">
        <v>3000</v>
      </c>
      <c r="G249" s="72" t="s">
        <v>151</v>
      </c>
      <c r="H249" s="88"/>
    </row>
    <row r="250" spans="1:8" ht="16.55" customHeight="1">
      <c r="A250" s="73">
        <v>246</v>
      </c>
      <c r="B250" s="72" t="s">
        <v>507</v>
      </c>
      <c r="C250" s="73" t="s">
        <v>508</v>
      </c>
      <c r="D250" s="73" t="s">
        <v>374</v>
      </c>
      <c r="E250" s="73" t="s">
        <v>1402</v>
      </c>
      <c r="F250" s="87">
        <v>4500</v>
      </c>
      <c r="G250" s="72" t="s">
        <v>151</v>
      </c>
      <c r="H250" s="88"/>
    </row>
    <row r="251" spans="1:8" ht="16.55" customHeight="1">
      <c r="A251" s="73">
        <v>247</v>
      </c>
      <c r="B251" s="72" t="s">
        <v>509</v>
      </c>
      <c r="C251" s="73" t="s">
        <v>510</v>
      </c>
      <c r="D251" s="73" t="s">
        <v>374</v>
      </c>
      <c r="E251" s="73" t="s">
        <v>1402</v>
      </c>
      <c r="F251" s="87">
        <v>16800</v>
      </c>
      <c r="G251" s="72" t="s">
        <v>151</v>
      </c>
      <c r="H251" s="88"/>
    </row>
    <row r="252" spans="1:8" ht="16.55" customHeight="1">
      <c r="A252" s="73">
        <v>248</v>
      </c>
      <c r="B252" s="72" t="s">
        <v>511</v>
      </c>
      <c r="C252" s="73" t="s">
        <v>512</v>
      </c>
      <c r="D252" s="73" t="s">
        <v>57</v>
      </c>
      <c r="E252" s="73" t="s">
        <v>1402</v>
      </c>
      <c r="F252" s="87">
        <v>69600</v>
      </c>
      <c r="G252" s="72" t="s">
        <v>151</v>
      </c>
      <c r="H252" s="88"/>
    </row>
    <row r="253" spans="1:8" ht="16.55" customHeight="1">
      <c r="A253" s="73">
        <v>249</v>
      </c>
      <c r="B253" s="72" t="s">
        <v>1189</v>
      </c>
      <c r="C253" s="73" t="s">
        <v>1190</v>
      </c>
      <c r="D253" s="73" t="s">
        <v>57</v>
      </c>
      <c r="E253" s="73" t="s">
        <v>1402</v>
      </c>
      <c r="F253" s="87">
        <v>96900</v>
      </c>
      <c r="G253" s="72" t="s">
        <v>151</v>
      </c>
      <c r="H253" s="88"/>
    </row>
    <row r="254" spans="1:8" ht="16.55" customHeight="1">
      <c r="A254" s="73">
        <v>250</v>
      </c>
      <c r="B254" s="72" t="s">
        <v>513</v>
      </c>
      <c r="C254" s="73" t="s">
        <v>514</v>
      </c>
      <c r="D254" s="73" t="s">
        <v>414</v>
      </c>
      <c r="E254" s="73" t="s">
        <v>1402</v>
      </c>
      <c r="F254" s="87">
        <v>19500</v>
      </c>
      <c r="G254" s="72" t="s">
        <v>151</v>
      </c>
      <c r="H254" s="88"/>
    </row>
    <row r="255" spans="1:8" ht="16.55" customHeight="1">
      <c r="A255" s="73">
        <v>251</v>
      </c>
      <c r="B255" s="72" t="s">
        <v>515</v>
      </c>
      <c r="C255" s="73" t="s">
        <v>516</v>
      </c>
      <c r="D255" s="73" t="s">
        <v>68</v>
      </c>
      <c r="E255" s="73" t="s">
        <v>1402</v>
      </c>
      <c r="F255" s="87">
        <v>17000</v>
      </c>
      <c r="G255" s="72" t="s">
        <v>151</v>
      </c>
      <c r="H255" s="88"/>
    </row>
    <row r="256" spans="1:8" ht="16.55" customHeight="1">
      <c r="A256" s="73">
        <v>252</v>
      </c>
      <c r="B256" s="72" t="s">
        <v>517</v>
      </c>
      <c r="C256" s="73" t="s">
        <v>518</v>
      </c>
      <c r="D256" s="73" t="s">
        <v>68</v>
      </c>
      <c r="E256" s="73" t="s">
        <v>1402</v>
      </c>
      <c r="F256" s="87">
        <v>32700</v>
      </c>
      <c r="G256" s="72" t="s">
        <v>151</v>
      </c>
      <c r="H256" s="88"/>
    </row>
    <row r="257" spans="1:8" ht="16.55" customHeight="1">
      <c r="A257" s="73">
        <v>253</v>
      </c>
      <c r="B257" s="72" t="s">
        <v>519</v>
      </c>
      <c r="C257" s="73" t="s">
        <v>520</v>
      </c>
      <c r="D257" s="73" t="s">
        <v>68</v>
      </c>
      <c r="E257" s="73" t="s">
        <v>1402</v>
      </c>
      <c r="F257" s="87">
        <v>2700</v>
      </c>
      <c r="G257" s="72" t="s">
        <v>151</v>
      </c>
      <c r="H257" s="88"/>
    </row>
    <row r="258" spans="1:8" ht="16.55" customHeight="1">
      <c r="A258" s="73">
        <v>254</v>
      </c>
      <c r="B258" s="89" t="s">
        <v>862</v>
      </c>
      <c r="C258" s="71" t="s">
        <v>863</v>
      </c>
      <c r="D258" s="71" t="s">
        <v>57</v>
      </c>
      <c r="E258" s="71" t="s">
        <v>1402</v>
      </c>
      <c r="F258" s="90">
        <v>21800</v>
      </c>
      <c r="G258" s="89" t="s">
        <v>154</v>
      </c>
      <c r="H258" s="88"/>
    </row>
    <row r="259" spans="1:8" ht="16.55" customHeight="1">
      <c r="A259" s="73">
        <v>255</v>
      </c>
      <c r="B259" s="89" t="s">
        <v>865</v>
      </c>
      <c r="C259" s="71" t="s">
        <v>866</v>
      </c>
      <c r="D259" s="71" t="s">
        <v>54</v>
      </c>
      <c r="E259" s="71" t="s">
        <v>1402</v>
      </c>
      <c r="F259" s="90">
        <v>21500</v>
      </c>
      <c r="G259" s="89" t="s">
        <v>154</v>
      </c>
      <c r="H259" s="88"/>
    </row>
    <row r="260" spans="1:8" ht="16.55" customHeight="1">
      <c r="A260" s="73">
        <v>256</v>
      </c>
      <c r="B260" s="89" t="s">
        <v>867</v>
      </c>
      <c r="C260" s="71" t="s">
        <v>868</v>
      </c>
      <c r="D260" s="71" t="s">
        <v>57</v>
      </c>
      <c r="E260" s="71" t="s">
        <v>1402</v>
      </c>
      <c r="F260" s="90">
        <v>21600</v>
      </c>
      <c r="G260" s="89" t="s">
        <v>154</v>
      </c>
      <c r="H260" s="88"/>
    </row>
    <row r="261" spans="1:8" ht="16.55" customHeight="1">
      <c r="A261" s="73">
        <v>257</v>
      </c>
      <c r="B261" s="89" t="s">
        <v>869</v>
      </c>
      <c r="C261" s="71" t="s">
        <v>870</v>
      </c>
      <c r="D261" s="71" t="s">
        <v>671</v>
      </c>
      <c r="E261" s="71" t="s">
        <v>1402</v>
      </c>
      <c r="F261" s="90">
        <v>39500</v>
      </c>
      <c r="G261" s="89" t="s">
        <v>154</v>
      </c>
      <c r="H261" s="88"/>
    </row>
    <row r="262" spans="1:8" ht="16.55" customHeight="1">
      <c r="A262" s="73">
        <v>258</v>
      </c>
      <c r="B262" s="89" t="s">
        <v>919</v>
      </c>
      <c r="C262" s="71" t="s">
        <v>920</v>
      </c>
      <c r="D262" s="71" t="s">
        <v>57</v>
      </c>
      <c r="E262" s="71" t="s">
        <v>1402</v>
      </c>
      <c r="F262" s="90">
        <v>15900</v>
      </c>
      <c r="G262" s="89" t="s">
        <v>154</v>
      </c>
      <c r="H262" s="88"/>
    </row>
    <row r="263" spans="1:8" ht="16.55" customHeight="1">
      <c r="A263" s="73">
        <v>259</v>
      </c>
      <c r="B263" s="89" t="s">
        <v>871</v>
      </c>
      <c r="C263" s="71" t="s">
        <v>872</v>
      </c>
      <c r="D263" s="71" t="s">
        <v>54</v>
      </c>
      <c r="E263" s="71" t="s">
        <v>1402</v>
      </c>
      <c r="F263" s="90">
        <v>26900</v>
      </c>
      <c r="G263" s="89" t="s">
        <v>154</v>
      </c>
      <c r="H263" s="88"/>
    </row>
    <row r="264" spans="1:8" ht="16.55" customHeight="1">
      <c r="A264" s="73">
        <v>260</v>
      </c>
      <c r="B264" s="89" t="s">
        <v>873</v>
      </c>
      <c r="C264" s="71" t="s">
        <v>874</v>
      </c>
      <c r="D264" s="71" t="s">
        <v>54</v>
      </c>
      <c r="E264" s="71" t="s">
        <v>1402</v>
      </c>
      <c r="F264" s="90">
        <v>12900</v>
      </c>
      <c r="G264" s="89" t="s">
        <v>154</v>
      </c>
      <c r="H264" s="88"/>
    </row>
    <row r="265" spans="1:8" ht="16.55" customHeight="1">
      <c r="A265" s="73">
        <v>261</v>
      </c>
      <c r="B265" s="89" t="s">
        <v>921</v>
      </c>
      <c r="C265" s="71" t="s">
        <v>922</v>
      </c>
      <c r="D265" s="71" t="s">
        <v>57</v>
      </c>
      <c r="E265" s="71" t="s">
        <v>1402</v>
      </c>
      <c r="F265" s="90">
        <v>4200</v>
      </c>
      <c r="G265" s="89" t="s">
        <v>154</v>
      </c>
      <c r="H265" s="88"/>
    </row>
    <row r="266" spans="1:8" ht="16.55" customHeight="1">
      <c r="A266" s="73">
        <v>262</v>
      </c>
      <c r="B266" s="89" t="s">
        <v>923</v>
      </c>
      <c r="C266" s="71" t="s">
        <v>924</v>
      </c>
      <c r="D266" s="71" t="s">
        <v>57</v>
      </c>
      <c r="E266" s="71" t="s">
        <v>1402</v>
      </c>
      <c r="F266" s="90">
        <v>14700</v>
      </c>
      <c r="G266" s="89" t="s">
        <v>154</v>
      </c>
      <c r="H266" s="88"/>
    </row>
    <row r="267" spans="1:8" ht="16.55" customHeight="1">
      <c r="A267" s="73">
        <v>263</v>
      </c>
      <c r="B267" s="89" t="s">
        <v>925</v>
      </c>
      <c r="C267" s="71" t="s">
        <v>926</v>
      </c>
      <c r="D267" s="71" t="s">
        <v>320</v>
      </c>
      <c r="E267" s="71" t="s">
        <v>1402</v>
      </c>
      <c r="F267" s="90">
        <v>30600</v>
      </c>
      <c r="G267" s="89" t="s">
        <v>154</v>
      </c>
      <c r="H267" s="88"/>
    </row>
    <row r="268" spans="1:8" ht="33.049999999999997" customHeight="1">
      <c r="A268" s="73">
        <v>264</v>
      </c>
      <c r="B268" s="89" t="s">
        <v>875</v>
      </c>
      <c r="C268" s="71" t="s">
        <v>876</v>
      </c>
      <c r="D268" s="71" t="s">
        <v>57</v>
      </c>
      <c r="E268" s="71" t="s">
        <v>1402</v>
      </c>
      <c r="F268" s="90">
        <v>12500</v>
      </c>
      <c r="G268" s="89" t="s">
        <v>154</v>
      </c>
      <c r="H268" s="88"/>
    </row>
    <row r="269" spans="1:8" ht="16.55" customHeight="1">
      <c r="A269" s="73">
        <v>265</v>
      </c>
      <c r="B269" s="89" t="s">
        <v>877</v>
      </c>
      <c r="C269" s="71" t="s">
        <v>878</v>
      </c>
      <c r="D269" s="71" t="s">
        <v>54</v>
      </c>
      <c r="E269" s="71" t="s">
        <v>1402</v>
      </c>
      <c r="F269" s="90">
        <v>48600</v>
      </c>
      <c r="G269" s="89" t="s">
        <v>154</v>
      </c>
      <c r="H269" s="88"/>
    </row>
    <row r="270" spans="1:8" ht="16.55" customHeight="1">
      <c r="A270" s="73">
        <v>266</v>
      </c>
      <c r="B270" s="89" t="s">
        <v>879</v>
      </c>
      <c r="C270" s="71" t="s">
        <v>880</v>
      </c>
      <c r="D270" s="71" t="s">
        <v>54</v>
      </c>
      <c r="E270" s="71" t="s">
        <v>1402</v>
      </c>
      <c r="F270" s="90">
        <v>51200</v>
      </c>
      <c r="G270" s="89" t="s">
        <v>154</v>
      </c>
      <c r="H270" s="88"/>
    </row>
    <row r="271" spans="1:8" ht="16.55" customHeight="1">
      <c r="A271" s="73">
        <v>267</v>
      </c>
      <c r="B271" s="89" t="s">
        <v>881</v>
      </c>
      <c r="C271" s="71" t="s">
        <v>882</v>
      </c>
      <c r="D271" s="71" t="s">
        <v>57</v>
      </c>
      <c r="E271" s="71" t="s">
        <v>1402</v>
      </c>
      <c r="F271" s="90">
        <v>55100</v>
      </c>
      <c r="G271" s="89" t="s">
        <v>154</v>
      </c>
      <c r="H271" s="88"/>
    </row>
    <row r="272" spans="1:8" ht="16.55" customHeight="1">
      <c r="A272" s="73">
        <v>268</v>
      </c>
      <c r="B272" s="89" t="s">
        <v>883</v>
      </c>
      <c r="C272" s="71" t="s">
        <v>884</v>
      </c>
      <c r="D272" s="71" t="s">
        <v>567</v>
      </c>
      <c r="E272" s="71" t="s">
        <v>1402</v>
      </c>
      <c r="F272" s="90">
        <v>69400</v>
      </c>
      <c r="G272" s="89" t="s">
        <v>154</v>
      </c>
      <c r="H272" s="88"/>
    </row>
    <row r="273" spans="1:8" ht="16.55" customHeight="1">
      <c r="A273" s="73">
        <v>269</v>
      </c>
      <c r="B273" s="89" t="s">
        <v>885</v>
      </c>
      <c r="C273" s="71" t="s">
        <v>886</v>
      </c>
      <c r="D273" s="71" t="s">
        <v>567</v>
      </c>
      <c r="E273" s="71" t="s">
        <v>1402</v>
      </c>
      <c r="F273" s="90">
        <v>283900</v>
      </c>
      <c r="G273" s="89" t="s">
        <v>154</v>
      </c>
      <c r="H273" s="88"/>
    </row>
    <row r="274" spans="1:8" ht="16.55" customHeight="1">
      <c r="A274" s="73">
        <v>270</v>
      </c>
      <c r="B274" s="89" t="s">
        <v>887</v>
      </c>
      <c r="C274" s="71" t="s">
        <v>888</v>
      </c>
      <c r="D274" s="71" t="s">
        <v>68</v>
      </c>
      <c r="E274" s="71" t="s">
        <v>1402</v>
      </c>
      <c r="F274" s="90">
        <v>13000</v>
      </c>
      <c r="G274" s="89" t="s">
        <v>154</v>
      </c>
      <c r="H274" s="88"/>
    </row>
    <row r="275" spans="1:8" ht="16.55" customHeight="1">
      <c r="A275" s="73">
        <v>271</v>
      </c>
      <c r="B275" s="72" t="s">
        <v>889</v>
      </c>
      <c r="C275" s="73" t="s">
        <v>890</v>
      </c>
      <c r="D275" s="73" t="s">
        <v>68</v>
      </c>
      <c r="E275" s="71" t="s">
        <v>1402</v>
      </c>
      <c r="F275" s="87">
        <v>9700</v>
      </c>
      <c r="G275" s="89" t="s">
        <v>154</v>
      </c>
      <c r="H275" s="88"/>
    </row>
    <row r="276" spans="1:8" ht="16.55" customHeight="1">
      <c r="A276" s="73">
        <v>272</v>
      </c>
      <c r="B276" s="89" t="s">
        <v>891</v>
      </c>
      <c r="C276" s="71" t="s">
        <v>892</v>
      </c>
      <c r="D276" s="71" t="s">
        <v>54</v>
      </c>
      <c r="E276" s="71" t="s">
        <v>1402</v>
      </c>
      <c r="F276" s="90">
        <v>6000</v>
      </c>
      <c r="G276" s="89" t="s">
        <v>154</v>
      </c>
      <c r="H276" s="88"/>
    </row>
    <row r="277" spans="1:8" ht="16.55" customHeight="1">
      <c r="A277" s="73">
        <v>273</v>
      </c>
      <c r="B277" s="89" t="s">
        <v>893</v>
      </c>
      <c r="C277" s="71" t="s">
        <v>894</v>
      </c>
      <c r="D277" s="71" t="s">
        <v>54</v>
      </c>
      <c r="E277" s="71" t="s">
        <v>1402</v>
      </c>
      <c r="F277" s="90">
        <v>10500</v>
      </c>
      <c r="G277" s="89" t="s">
        <v>154</v>
      </c>
      <c r="H277" s="88"/>
    </row>
    <row r="278" spans="1:8" ht="16.55" customHeight="1">
      <c r="A278" s="73">
        <v>339</v>
      </c>
      <c r="B278" s="91" t="s">
        <v>1474</v>
      </c>
      <c r="C278" s="73" t="s">
        <v>1475</v>
      </c>
      <c r="D278" s="73" t="s">
        <v>57</v>
      </c>
      <c r="E278" s="71" t="s">
        <v>1402</v>
      </c>
      <c r="F278" s="87">
        <v>24200</v>
      </c>
      <c r="G278" s="91" t="s">
        <v>156</v>
      </c>
      <c r="H278" s="88"/>
    </row>
    <row r="279" spans="1:8" ht="16.55" customHeight="1">
      <c r="A279" s="73">
        <v>340</v>
      </c>
      <c r="B279" s="91" t="s">
        <v>1476</v>
      </c>
      <c r="C279" s="73" t="s">
        <v>1477</v>
      </c>
      <c r="D279" s="73" t="s">
        <v>54</v>
      </c>
      <c r="E279" s="71" t="s">
        <v>1402</v>
      </c>
      <c r="F279" s="87">
        <v>2500</v>
      </c>
      <c r="G279" s="91" t="s">
        <v>156</v>
      </c>
      <c r="H279" s="88"/>
    </row>
    <row r="280" spans="1:8" ht="16.55" customHeight="1">
      <c r="A280" s="73">
        <v>274</v>
      </c>
      <c r="B280" s="72" t="s">
        <v>1066</v>
      </c>
      <c r="C280" s="73" t="s">
        <v>1067</v>
      </c>
      <c r="D280" s="73" t="s">
        <v>54</v>
      </c>
      <c r="E280" s="73" t="s">
        <v>1402</v>
      </c>
      <c r="F280" s="87">
        <v>55300</v>
      </c>
      <c r="G280" s="72" t="s">
        <v>1478</v>
      </c>
      <c r="H280" s="88"/>
    </row>
    <row r="281" spans="1:8" ht="16.55" customHeight="1">
      <c r="A281" s="73">
        <v>275</v>
      </c>
      <c r="B281" s="72" t="s">
        <v>959</v>
      </c>
      <c r="C281" s="73" t="s">
        <v>960</v>
      </c>
      <c r="D281" s="73" t="s">
        <v>242</v>
      </c>
      <c r="E281" s="73" t="s">
        <v>1402</v>
      </c>
      <c r="F281" s="87">
        <v>1600</v>
      </c>
      <c r="G281" s="72" t="s">
        <v>1478</v>
      </c>
      <c r="H281" s="88"/>
    </row>
    <row r="282" spans="1:8" ht="16.55" customHeight="1">
      <c r="A282" s="73">
        <v>276</v>
      </c>
      <c r="B282" s="72" t="s">
        <v>962</v>
      </c>
      <c r="C282" s="73" t="s">
        <v>963</v>
      </c>
      <c r="D282" s="73" t="s">
        <v>74</v>
      </c>
      <c r="E282" s="73" t="s">
        <v>1402</v>
      </c>
      <c r="F282" s="87">
        <v>56700</v>
      </c>
      <c r="G282" s="72" t="s">
        <v>1478</v>
      </c>
      <c r="H282" s="88"/>
    </row>
    <row r="283" spans="1:8" ht="16.55" customHeight="1">
      <c r="A283" s="73">
        <v>277</v>
      </c>
      <c r="B283" s="72" t="s">
        <v>964</v>
      </c>
      <c r="C283" s="73" t="s">
        <v>965</v>
      </c>
      <c r="D283" s="73" t="s">
        <v>57</v>
      </c>
      <c r="E283" s="73" t="s">
        <v>1402</v>
      </c>
      <c r="F283" s="87">
        <v>27100</v>
      </c>
      <c r="G283" s="72" t="s">
        <v>1478</v>
      </c>
      <c r="H283" s="88"/>
    </row>
    <row r="284" spans="1:8" ht="16.55" customHeight="1">
      <c r="A284" s="73">
        <v>278</v>
      </c>
      <c r="B284" s="72" t="s">
        <v>761</v>
      </c>
      <c r="C284" s="73" t="s">
        <v>762</v>
      </c>
      <c r="D284" s="73" t="s">
        <v>68</v>
      </c>
      <c r="E284" s="73" t="s">
        <v>1402</v>
      </c>
      <c r="F284" s="87">
        <v>11800</v>
      </c>
      <c r="G284" s="72" t="s">
        <v>227</v>
      </c>
      <c r="H284" s="88"/>
    </row>
    <row r="285" spans="1:8" ht="16.55" customHeight="1">
      <c r="A285" s="73">
        <v>279</v>
      </c>
      <c r="B285" s="72" t="s">
        <v>764</v>
      </c>
      <c r="C285" s="73" t="s">
        <v>765</v>
      </c>
      <c r="D285" s="73" t="s">
        <v>57</v>
      </c>
      <c r="E285" s="73" t="s">
        <v>1402</v>
      </c>
      <c r="F285" s="87">
        <v>37700</v>
      </c>
      <c r="G285" s="72" t="s">
        <v>227</v>
      </c>
      <c r="H285" s="88"/>
    </row>
    <row r="286" spans="1:8" ht="16.55" customHeight="1">
      <c r="A286" s="73">
        <v>280</v>
      </c>
      <c r="B286" s="72" t="s">
        <v>768</v>
      </c>
      <c r="C286" s="73" t="s">
        <v>769</v>
      </c>
      <c r="D286" s="73" t="s">
        <v>320</v>
      </c>
      <c r="E286" s="73" t="s">
        <v>1402</v>
      </c>
      <c r="F286" s="87">
        <v>53100</v>
      </c>
      <c r="G286" s="72" t="s">
        <v>227</v>
      </c>
      <c r="H286" s="88"/>
    </row>
    <row r="287" spans="1:8" ht="16.55" customHeight="1">
      <c r="A287" s="73">
        <v>281</v>
      </c>
      <c r="B287" s="72" t="s">
        <v>772</v>
      </c>
      <c r="C287" s="73" t="s">
        <v>773</v>
      </c>
      <c r="D287" s="73" t="s">
        <v>68</v>
      </c>
      <c r="E287" s="73" t="s">
        <v>1402</v>
      </c>
      <c r="F287" s="87">
        <v>2900</v>
      </c>
      <c r="G287" s="72" t="s">
        <v>227</v>
      </c>
      <c r="H287" s="88"/>
    </row>
    <row r="288" spans="1:8" ht="16.55" customHeight="1">
      <c r="A288" s="73">
        <v>282</v>
      </c>
      <c r="B288" s="72" t="s">
        <v>774</v>
      </c>
      <c r="C288" s="73" t="s">
        <v>775</v>
      </c>
      <c r="D288" s="73" t="s">
        <v>57</v>
      </c>
      <c r="E288" s="73" t="s">
        <v>1402</v>
      </c>
      <c r="F288" s="87">
        <v>4700</v>
      </c>
      <c r="G288" s="72" t="s">
        <v>227</v>
      </c>
      <c r="H288" s="88"/>
    </row>
    <row r="289" spans="1:8" ht="16.55" customHeight="1">
      <c r="A289" s="73">
        <v>283</v>
      </c>
      <c r="B289" s="72" t="s">
        <v>776</v>
      </c>
      <c r="C289" s="73" t="s">
        <v>777</v>
      </c>
      <c r="D289" s="73" t="s">
        <v>54</v>
      </c>
      <c r="E289" s="73" t="s">
        <v>1402</v>
      </c>
      <c r="F289" s="87">
        <v>8500</v>
      </c>
      <c r="G289" s="72" t="s">
        <v>227</v>
      </c>
      <c r="H289" s="88"/>
    </row>
    <row r="290" spans="1:8" ht="16.55" customHeight="1">
      <c r="A290" s="73">
        <v>284</v>
      </c>
      <c r="B290" s="72" t="s">
        <v>778</v>
      </c>
      <c r="C290" s="73"/>
      <c r="D290" s="73" t="s">
        <v>246</v>
      </c>
      <c r="E290" s="73" t="s">
        <v>1402</v>
      </c>
      <c r="F290" s="87">
        <v>1700</v>
      </c>
      <c r="G290" s="72" t="s">
        <v>227</v>
      </c>
      <c r="H290" s="88"/>
    </row>
    <row r="291" spans="1:8" ht="16.55" customHeight="1">
      <c r="A291" s="73">
        <v>285</v>
      </c>
      <c r="B291" s="72" t="s">
        <v>779</v>
      </c>
      <c r="C291" s="73" t="s">
        <v>780</v>
      </c>
      <c r="D291" s="73" t="s">
        <v>68</v>
      </c>
      <c r="E291" s="73" t="s">
        <v>1402</v>
      </c>
      <c r="F291" s="87">
        <v>16700</v>
      </c>
      <c r="G291" s="72" t="s">
        <v>227</v>
      </c>
      <c r="H291" s="88"/>
    </row>
    <row r="292" spans="1:8" ht="16.55" customHeight="1">
      <c r="A292" s="73">
        <v>286</v>
      </c>
      <c r="B292" s="72" t="s">
        <v>781</v>
      </c>
      <c r="C292" s="73" t="s">
        <v>782</v>
      </c>
      <c r="D292" s="73" t="s">
        <v>57</v>
      </c>
      <c r="E292" s="73" t="s">
        <v>1402</v>
      </c>
      <c r="F292" s="87">
        <v>8700</v>
      </c>
      <c r="G292" s="72" t="s">
        <v>227</v>
      </c>
      <c r="H292" s="88"/>
    </row>
    <row r="293" spans="1:8" ht="16.55" customHeight="1">
      <c r="A293" s="73">
        <v>287</v>
      </c>
      <c r="B293" s="72" t="s">
        <v>783</v>
      </c>
      <c r="C293" s="73" t="s">
        <v>784</v>
      </c>
      <c r="D293" s="73" t="s">
        <v>57</v>
      </c>
      <c r="E293" s="73" t="s">
        <v>1402</v>
      </c>
      <c r="F293" s="87">
        <v>27900</v>
      </c>
      <c r="G293" s="72" t="s">
        <v>227</v>
      </c>
      <c r="H293" s="88"/>
    </row>
    <row r="294" spans="1:8" ht="16.55" customHeight="1">
      <c r="A294" s="73">
        <v>288</v>
      </c>
      <c r="B294" s="72" t="s">
        <v>785</v>
      </c>
      <c r="C294" s="73" t="s">
        <v>786</v>
      </c>
      <c r="D294" s="73" t="s">
        <v>242</v>
      </c>
      <c r="E294" s="73" t="s">
        <v>1402</v>
      </c>
      <c r="F294" s="87">
        <v>3800</v>
      </c>
      <c r="G294" s="72" t="s">
        <v>227</v>
      </c>
      <c r="H294" s="88"/>
    </row>
    <row r="295" spans="1:8" ht="16.55" customHeight="1">
      <c r="A295" s="73">
        <v>289</v>
      </c>
      <c r="B295" s="72" t="s">
        <v>763</v>
      </c>
      <c r="C295" s="73" t="s">
        <v>787</v>
      </c>
      <c r="D295" s="73" t="s">
        <v>54</v>
      </c>
      <c r="E295" s="73" t="s">
        <v>1402</v>
      </c>
      <c r="F295" s="87">
        <v>8700</v>
      </c>
      <c r="G295" s="72" t="s">
        <v>227</v>
      </c>
      <c r="H295" s="88"/>
    </row>
    <row r="296" spans="1:8" ht="16.55" customHeight="1">
      <c r="A296" s="73">
        <v>290</v>
      </c>
      <c r="B296" s="72" t="s">
        <v>545</v>
      </c>
      <c r="C296" s="73" t="s">
        <v>546</v>
      </c>
      <c r="D296" s="73" t="s">
        <v>57</v>
      </c>
      <c r="E296" s="73" t="s">
        <v>1402</v>
      </c>
      <c r="F296" s="87">
        <v>20100</v>
      </c>
      <c r="G296" s="72" t="s">
        <v>1322</v>
      </c>
      <c r="H296" s="88"/>
    </row>
    <row r="297" spans="1:8" ht="16.55" customHeight="1">
      <c r="A297" s="73">
        <v>291</v>
      </c>
      <c r="B297" s="72" t="s">
        <v>548</v>
      </c>
      <c r="C297" s="73" t="s">
        <v>549</v>
      </c>
      <c r="D297" s="73" t="s">
        <v>54</v>
      </c>
      <c r="E297" s="73" t="s">
        <v>1402</v>
      </c>
      <c r="F297" s="87">
        <v>9500</v>
      </c>
      <c r="G297" s="72" t="s">
        <v>1322</v>
      </c>
      <c r="H297" s="88"/>
    </row>
    <row r="298" spans="1:8" ht="16.55" customHeight="1">
      <c r="A298" s="73">
        <v>292</v>
      </c>
      <c r="B298" s="72" t="s">
        <v>551</v>
      </c>
      <c r="C298" s="73" t="s">
        <v>552</v>
      </c>
      <c r="D298" s="73" t="s">
        <v>54</v>
      </c>
      <c r="E298" s="73" t="s">
        <v>1402</v>
      </c>
      <c r="F298" s="87">
        <v>2600</v>
      </c>
      <c r="G298" s="72" t="s">
        <v>1322</v>
      </c>
      <c r="H298" s="88"/>
    </row>
    <row r="299" spans="1:8" ht="16.55" customHeight="1">
      <c r="A299" s="73">
        <v>293</v>
      </c>
      <c r="B299" s="72" t="s">
        <v>555</v>
      </c>
      <c r="C299" s="73" t="s">
        <v>556</v>
      </c>
      <c r="D299" s="73" t="s">
        <v>68</v>
      </c>
      <c r="E299" s="73" t="s">
        <v>1402</v>
      </c>
      <c r="F299" s="87">
        <v>11000</v>
      </c>
      <c r="G299" s="72" t="s">
        <v>1322</v>
      </c>
      <c r="H299" s="88"/>
    </row>
    <row r="300" spans="1:8" ht="16.55" customHeight="1">
      <c r="A300" s="73">
        <v>294</v>
      </c>
      <c r="B300" s="72" t="s">
        <v>557</v>
      </c>
      <c r="C300" s="73" t="s">
        <v>558</v>
      </c>
      <c r="D300" s="73" t="s">
        <v>68</v>
      </c>
      <c r="E300" s="73" t="s">
        <v>1402</v>
      </c>
      <c r="F300" s="87">
        <v>21900</v>
      </c>
      <c r="G300" s="72" t="s">
        <v>1322</v>
      </c>
      <c r="H300" s="88"/>
    </row>
    <row r="301" spans="1:8" ht="16.55" customHeight="1">
      <c r="A301" s="73">
        <v>295</v>
      </c>
      <c r="B301" s="72" t="s">
        <v>559</v>
      </c>
      <c r="C301" s="73" t="s">
        <v>560</v>
      </c>
      <c r="D301" s="73" t="s">
        <v>68</v>
      </c>
      <c r="E301" s="73" t="s">
        <v>1402</v>
      </c>
      <c r="F301" s="87">
        <v>13700</v>
      </c>
      <c r="G301" s="72" t="s">
        <v>1322</v>
      </c>
      <c r="H301" s="88"/>
    </row>
    <row r="302" spans="1:8" ht="16.55" customHeight="1">
      <c r="A302" s="73">
        <v>296</v>
      </c>
      <c r="B302" s="72" t="s">
        <v>561</v>
      </c>
      <c r="C302" s="73" t="s">
        <v>562</v>
      </c>
      <c r="D302" s="73" t="s">
        <v>68</v>
      </c>
      <c r="E302" s="73" t="s">
        <v>1402</v>
      </c>
      <c r="F302" s="87">
        <v>12000</v>
      </c>
      <c r="G302" s="72" t="s">
        <v>1322</v>
      </c>
      <c r="H302" s="88"/>
    </row>
    <row r="303" spans="1:8" ht="16.55" customHeight="1">
      <c r="A303" s="73">
        <v>297</v>
      </c>
      <c r="B303" s="72" t="s">
        <v>1320</v>
      </c>
      <c r="C303" s="73" t="s">
        <v>1321</v>
      </c>
      <c r="D303" s="73" t="s">
        <v>57</v>
      </c>
      <c r="E303" s="73" t="s">
        <v>1402</v>
      </c>
      <c r="F303" s="87">
        <v>2700</v>
      </c>
      <c r="G303" s="72" t="s">
        <v>1322</v>
      </c>
      <c r="H303" s="88"/>
    </row>
    <row r="304" spans="1:8" ht="16.55" customHeight="1">
      <c r="A304" s="73">
        <v>298</v>
      </c>
      <c r="B304" s="72" t="s">
        <v>565</v>
      </c>
      <c r="C304" s="73" t="s">
        <v>566</v>
      </c>
      <c r="D304" s="73" t="s">
        <v>567</v>
      </c>
      <c r="E304" s="73" t="s">
        <v>1402</v>
      </c>
      <c r="F304" s="87">
        <v>4400</v>
      </c>
      <c r="G304" s="72" t="s">
        <v>1322</v>
      </c>
      <c r="H304" s="88"/>
    </row>
    <row r="305" spans="1:8" ht="16.55" customHeight="1">
      <c r="A305" s="73">
        <v>299</v>
      </c>
      <c r="B305" s="72" t="s">
        <v>434</v>
      </c>
      <c r="C305" s="73" t="s">
        <v>435</v>
      </c>
      <c r="D305" s="73" t="s">
        <v>242</v>
      </c>
      <c r="E305" s="73" t="s">
        <v>1402</v>
      </c>
      <c r="F305" s="87">
        <v>500</v>
      </c>
      <c r="G305" s="72" t="s">
        <v>243</v>
      </c>
      <c r="H305" s="88"/>
    </row>
    <row r="306" spans="1:8" ht="16.55" customHeight="1">
      <c r="A306" s="73">
        <v>300</v>
      </c>
      <c r="B306" s="72" t="s">
        <v>437</v>
      </c>
      <c r="C306" s="73" t="s">
        <v>438</v>
      </c>
      <c r="D306" s="73" t="s">
        <v>414</v>
      </c>
      <c r="E306" s="73" t="s">
        <v>1402</v>
      </c>
      <c r="F306" s="87">
        <v>11900</v>
      </c>
      <c r="G306" s="72" t="s">
        <v>243</v>
      </c>
      <c r="H306" s="88"/>
    </row>
    <row r="307" spans="1:8" ht="16.55" customHeight="1">
      <c r="A307" s="73">
        <v>301</v>
      </c>
      <c r="B307" s="72" t="s">
        <v>439</v>
      </c>
      <c r="C307" s="73" t="s">
        <v>440</v>
      </c>
      <c r="D307" s="73" t="s">
        <v>68</v>
      </c>
      <c r="E307" s="73" t="s">
        <v>1402</v>
      </c>
      <c r="F307" s="87">
        <v>11100</v>
      </c>
      <c r="G307" s="72" t="s">
        <v>243</v>
      </c>
      <c r="H307" s="88"/>
    </row>
    <row r="308" spans="1:8" ht="16.55" customHeight="1">
      <c r="A308" s="73">
        <v>302</v>
      </c>
      <c r="B308" s="72" t="s">
        <v>441</v>
      </c>
      <c r="C308" s="73" t="s">
        <v>442</v>
      </c>
      <c r="D308" s="73" t="s">
        <v>57</v>
      </c>
      <c r="E308" s="73" t="s">
        <v>1402</v>
      </c>
      <c r="F308" s="87">
        <v>14200</v>
      </c>
      <c r="G308" s="72" t="s">
        <v>243</v>
      </c>
      <c r="H308" s="88"/>
    </row>
    <row r="309" spans="1:8" ht="16.55" customHeight="1">
      <c r="A309" s="73">
        <v>303</v>
      </c>
      <c r="B309" s="72" t="s">
        <v>444</v>
      </c>
      <c r="C309" s="73" t="s">
        <v>445</v>
      </c>
      <c r="D309" s="73" t="s">
        <v>68</v>
      </c>
      <c r="E309" s="73" t="s">
        <v>1402</v>
      </c>
      <c r="F309" s="87">
        <v>6700</v>
      </c>
      <c r="G309" s="72" t="s">
        <v>243</v>
      </c>
      <c r="H309" s="88"/>
    </row>
    <row r="310" spans="1:8" ht="16.55" customHeight="1">
      <c r="A310" s="73">
        <v>304</v>
      </c>
      <c r="B310" s="72" t="s">
        <v>446</v>
      </c>
      <c r="C310" s="73" t="s">
        <v>447</v>
      </c>
      <c r="D310" s="73" t="s">
        <v>68</v>
      </c>
      <c r="E310" s="73" t="s">
        <v>1402</v>
      </c>
      <c r="F310" s="87">
        <v>21300</v>
      </c>
      <c r="G310" s="72" t="s">
        <v>243</v>
      </c>
      <c r="H310" s="88"/>
    </row>
    <row r="311" spans="1:8" ht="16.55" customHeight="1">
      <c r="A311" s="73">
        <v>305</v>
      </c>
      <c r="B311" s="72" t="s">
        <v>448</v>
      </c>
      <c r="C311" s="73" t="s">
        <v>449</v>
      </c>
      <c r="D311" s="73" t="s">
        <v>68</v>
      </c>
      <c r="E311" s="73" t="s">
        <v>1402</v>
      </c>
      <c r="F311" s="87">
        <v>9000</v>
      </c>
      <c r="G311" s="72" t="s">
        <v>243</v>
      </c>
      <c r="H311" s="88"/>
    </row>
    <row r="312" spans="1:8" ht="16.55" customHeight="1">
      <c r="A312" s="73">
        <v>306</v>
      </c>
      <c r="B312" s="72" t="s">
        <v>450</v>
      </c>
      <c r="C312" s="73" t="s">
        <v>451</v>
      </c>
      <c r="D312" s="73" t="s">
        <v>303</v>
      </c>
      <c r="E312" s="73" t="s">
        <v>1402</v>
      </c>
      <c r="F312" s="87">
        <v>38500</v>
      </c>
      <c r="G312" s="72" t="s">
        <v>243</v>
      </c>
      <c r="H312" s="88"/>
    </row>
    <row r="313" spans="1:8" ht="16.55" customHeight="1">
      <c r="A313" s="73">
        <v>307</v>
      </c>
      <c r="B313" s="72" t="s">
        <v>452</v>
      </c>
      <c r="C313" s="73" t="s">
        <v>453</v>
      </c>
      <c r="D313" s="73" t="s">
        <v>68</v>
      </c>
      <c r="E313" s="73" t="s">
        <v>1402</v>
      </c>
      <c r="F313" s="87">
        <v>5700</v>
      </c>
      <c r="G313" s="72" t="s">
        <v>243</v>
      </c>
      <c r="H313" s="88"/>
    </row>
    <row r="314" spans="1:8" ht="16.55" customHeight="1">
      <c r="A314" s="73">
        <v>308</v>
      </c>
      <c r="B314" s="72" t="s">
        <v>454</v>
      </c>
      <c r="C314" s="73" t="s">
        <v>455</v>
      </c>
      <c r="D314" s="73" t="s">
        <v>68</v>
      </c>
      <c r="E314" s="73" t="s">
        <v>1402</v>
      </c>
      <c r="F314" s="87">
        <v>16800</v>
      </c>
      <c r="G314" s="72" t="s">
        <v>243</v>
      </c>
      <c r="H314" s="88"/>
    </row>
    <row r="315" spans="1:8" ht="16.55" customHeight="1">
      <c r="A315" s="73">
        <v>309</v>
      </c>
      <c r="B315" s="72" t="s">
        <v>1479</v>
      </c>
      <c r="C315" s="73" t="s">
        <v>1480</v>
      </c>
      <c r="D315" s="73" t="s">
        <v>68</v>
      </c>
      <c r="E315" s="73" t="s">
        <v>1402</v>
      </c>
      <c r="F315" s="87">
        <v>11900</v>
      </c>
      <c r="G315" s="72" t="s">
        <v>243</v>
      </c>
      <c r="H315" s="88"/>
    </row>
    <row r="316" spans="1:8" ht="16.55" customHeight="1">
      <c r="A316" s="73">
        <v>310</v>
      </c>
      <c r="B316" s="72" t="s">
        <v>458</v>
      </c>
      <c r="C316" s="73" t="s">
        <v>459</v>
      </c>
      <c r="D316" s="73" t="s">
        <v>68</v>
      </c>
      <c r="E316" s="73" t="s">
        <v>1402</v>
      </c>
      <c r="F316" s="87">
        <v>7800</v>
      </c>
      <c r="G316" s="72" t="s">
        <v>243</v>
      </c>
      <c r="H316" s="88"/>
    </row>
    <row r="317" spans="1:8" ht="16.55" customHeight="1">
      <c r="A317" s="73">
        <v>311</v>
      </c>
      <c r="B317" s="72" t="s">
        <v>1481</v>
      </c>
      <c r="C317" s="73" t="s">
        <v>1482</v>
      </c>
      <c r="D317" s="73" t="s">
        <v>68</v>
      </c>
      <c r="E317" s="73" t="s">
        <v>1402</v>
      </c>
      <c r="F317" s="87">
        <v>39200</v>
      </c>
      <c r="G317" s="72" t="s">
        <v>243</v>
      </c>
      <c r="H317" s="88"/>
    </row>
    <row r="318" spans="1:8" ht="16.55" customHeight="1">
      <c r="A318" s="73">
        <v>312</v>
      </c>
      <c r="B318" s="72" t="s">
        <v>460</v>
      </c>
      <c r="C318" s="73" t="s">
        <v>461</v>
      </c>
      <c r="D318" s="73" t="s">
        <v>68</v>
      </c>
      <c r="E318" s="73" t="s">
        <v>1402</v>
      </c>
      <c r="F318" s="87">
        <v>4400</v>
      </c>
      <c r="G318" s="72" t="s">
        <v>243</v>
      </c>
      <c r="H318" s="88"/>
    </row>
    <row r="319" spans="1:8" ht="16.55" customHeight="1">
      <c r="A319" s="73">
        <v>313</v>
      </c>
      <c r="B319" s="72" t="s">
        <v>462</v>
      </c>
      <c r="C319" s="73" t="s">
        <v>463</v>
      </c>
      <c r="D319" s="73" t="s">
        <v>68</v>
      </c>
      <c r="E319" s="73" t="s">
        <v>1402</v>
      </c>
      <c r="F319" s="87">
        <v>2800</v>
      </c>
      <c r="G319" s="72" t="s">
        <v>243</v>
      </c>
      <c r="H319" s="88"/>
    </row>
    <row r="320" spans="1:8" ht="16.55" customHeight="1">
      <c r="A320" s="73">
        <v>314</v>
      </c>
      <c r="B320" s="72" t="s">
        <v>464</v>
      </c>
      <c r="C320" s="73" t="s">
        <v>465</v>
      </c>
      <c r="D320" s="73" t="s">
        <v>68</v>
      </c>
      <c r="E320" s="73" t="s">
        <v>1402</v>
      </c>
      <c r="F320" s="87">
        <v>12600</v>
      </c>
      <c r="G320" s="72" t="s">
        <v>243</v>
      </c>
      <c r="H320" s="88"/>
    </row>
    <row r="321" spans="1:8" ht="16.55" customHeight="1">
      <c r="A321" s="73">
        <v>315</v>
      </c>
      <c r="B321" s="72" t="s">
        <v>336</v>
      </c>
      <c r="C321" s="73" t="s">
        <v>337</v>
      </c>
      <c r="D321" s="73" t="s">
        <v>320</v>
      </c>
      <c r="E321" s="73" t="s">
        <v>1402</v>
      </c>
      <c r="F321" s="87">
        <v>15800</v>
      </c>
      <c r="G321" s="72" t="s">
        <v>338</v>
      </c>
      <c r="H321" s="88"/>
    </row>
    <row r="322" spans="1:8" ht="16.55" customHeight="1">
      <c r="A322" s="73">
        <v>316</v>
      </c>
      <c r="B322" s="72" t="s">
        <v>341</v>
      </c>
      <c r="C322" s="73" t="s">
        <v>342</v>
      </c>
      <c r="D322" s="73" t="s">
        <v>57</v>
      </c>
      <c r="E322" s="73" t="s">
        <v>1402</v>
      </c>
      <c r="F322" s="87">
        <v>41200</v>
      </c>
      <c r="G322" s="72" t="s">
        <v>338</v>
      </c>
      <c r="H322" s="88"/>
    </row>
    <row r="323" spans="1:8" ht="16.55" customHeight="1">
      <c r="A323" s="73">
        <v>317</v>
      </c>
      <c r="B323" s="72" t="s">
        <v>343</v>
      </c>
      <c r="C323" s="73" t="s">
        <v>344</v>
      </c>
      <c r="D323" s="73" t="s">
        <v>74</v>
      </c>
      <c r="E323" s="73" t="s">
        <v>1402</v>
      </c>
      <c r="F323" s="87">
        <v>70500</v>
      </c>
      <c r="G323" s="72" t="s">
        <v>338</v>
      </c>
      <c r="H323" s="88"/>
    </row>
    <row r="324" spans="1:8" ht="16.55" customHeight="1">
      <c r="A324" s="73">
        <v>318</v>
      </c>
      <c r="B324" s="72" t="s">
        <v>345</v>
      </c>
      <c r="C324" s="73" t="s">
        <v>346</v>
      </c>
      <c r="D324" s="73" t="s">
        <v>54</v>
      </c>
      <c r="E324" s="73" t="s">
        <v>1402</v>
      </c>
      <c r="F324" s="87">
        <v>53100</v>
      </c>
      <c r="G324" s="72" t="s">
        <v>338</v>
      </c>
      <c r="H324" s="88"/>
    </row>
    <row r="325" spans="1:8" ht="16.55" customHeight="1">
      <c r="A325" s="73">
        <v>319</v>
      </c>
      <c r="B325" s="72" t="s">
        <v>347</v>
      </c>
      <c r="C325" s="73" t="s">
        <v>348</v>
      </c>
      <c r="D325" s="73" t="s">
        <v>57</v>
      </c>
      <c r="E325" s="73" t="s">
        <v>1402</v>
      </c>
      <c r="F325" s="87">
        <v>21300</v>
      </c>
      <c r="G325" s="72" t="s">
        <v>338</v>
      </c>
      <c r="H325" s="88"/>
    </row>
    <row r="326" spans="1:8" ht="16.55" customHeight="1">
      <c r="A326" s="73">
        <v>320</v>
      </c>
      <c r="B326" s="72" t="s">
        <v>1483</v>
      </c>
      <c r="C326" s="73" t="s">
        <v>1484</v>
      </c>
      <c r="D326" s="73" t="s">
        <v>74</v>
      </c>
      <c r="E326" s="73" t="s">
        <v>1402</v>
      </c>
      <c r="F326" s="87">
        <v>151300</v>
      </c>
      <c r="G326" s="72" t="s">
        <v>338</v>
      </c>
      <c r="H326" s="88"/>
    </row>
    <row r="327" spans="1:8" ht="16.55" customHeight="1">
      <c r="A327" s="73">
        <v>321</v>
      </c>
      <c r="B327" s="72" t="s">
        <v>349</v>
      </c>
      <c r="C327" s="73" t="s">
        <v>350</v>
      </c>
      <c r="D327" s="73" t="s">
        <v>74</v>
      </c>
      <c r="E327" s="73" t="s">
        <v>1402</v>
      </c>
      <c r="F327" s="87">
        <v>225200</v>
      </c>
      <c r="G327" s="72" t="s">
        <v>338</v>
      </c>
      <c r="H327" s="88"/>
    </row>
    <row r="328" spans="1:8" ht="16.55" customHeight="1">
      <c r="A328" s="73">
        <v>322</v>
      </c>
      <c r="B328" s="72" t="s">
        <v>351</v>
      </c>
      <c r="C328" s="73" t="s">
        <v>352</v>
      </c>
      <c r="D328" s="73" t="s">
        <v>54</v>
      </c>
      <c r="E328" s="73" t="s">
        <v>1402</v>
      </c>
      <c r="F328" s="87">
        <v>24900</v>
      </c>
      <c r="G328" s="72" t="s">
        <v>338</v>
      </c>
      <c r="H328" s="88"/>
    </row>
    <row r="329" spans="1:8" ht="16.55" customHeight="1">
      <c r="A329" s="73">
        <v>323</v>
      </c>
      <c r="B329" s="72" t="s">
        <v>353</v>
      </c>
      <c r="C329" s="73" t="s">
        <v>354</v>
      </c>
      <c r="D329" s="73" t="s">
        <v>57</v>
      </c>
      <c r="E329" s="73" t="s">
        <v>1402</v>
      </c>
      <c r="F329" s="87">
        <v>21300</v>
      </c>
      <c r="G329" s="72" t="s">
        <v>338</v>
      </c>
      <c r="H329" s="88"/>
    </row>
    <row r="330" spans="1:8" ht="16.55" customHeight="1">
      <c r="A330" s="73">
        <v>324</v>
      </c>
      <c r="B330" s="72" t="s">
        <v>816</v>
      </c>
      <c r="C330" s="73" t="s">
        <v>817</v>
      </c>
      <c r="D330" s="73" t="s">
        <v>54</v>
      </c>
      <c r="E330" s="71" t="s">
        <v>1402</v>
      </c>
      <c r="F330" s="87">
        <v>9700</v>
      </c>
      <c r="G330" s="89" t="s">
        <v>1485</v>
      </c>
      <c r="H330" s="88"/>
    </row>
    <row r="331" spans="1:8" ht="16.55" customHeight="1">
      <c r="A331" s="73">
        <v>325</v>
      </c>
      <c r="B331" s="89" t="s">
        <v>819</v>
      </c>
      <c r="C331" s="71" t="s">
        <v>820</v>
      </c>
      <c r="D331" s="71" t="s">
        <v>54</v>
      </c>
      <c r="E331" s="71" t="s">
        <v>1402</v>
      </c>
      <c r="F331" s="92">
        <v>168000</v>
      </c>
      <c r="G331" s="89" t="s">
        <v>1485</v>
      </c>
      <c r="H331" s="88"/>
    </row>
    <row r="332" spans="1:8" ht="16.55" customHeight="1">
      <c r="A332" s="73">
        <v>326</v>
      </c>
      <c r="B332" s="72" t="s">
        <v>821</v>
      </c>
      <c r="C332" s="73" t="s">
        <v>822</v>
      </c>
      <c r="D332" s="73" t="s">
        <v>68</v>
      </c>
      <c r="E332" s="71" t="s">
        <v>1402</v>
      </c>
      <c r="F332" s="87">
        <v>11500</v>
      </c>
      <c r="G332" s="89" t="s">
        <v>1485</v>
      </c>
      <c r="H332" s="88"/>
    </row>
    <row r="333" spans="1:8" ht="16.55" customHeight="1">
      <c r="A333" s="73">
        <v>327</v>
      </c>
      <c r="B333" s="72" t="s">
        <v>825</v>
      </c>
      <c r="C333" s="73" t="s">
        <v>826</v>
      </c>
      <c r="D333" s="73" t="s">
        <v>57</v>
      </c>
      <c r="E333" s="71" t="s">
        <v>1402</v>
      </c>
      <c r="F333" s="87">
        <v>20900</v>
      </c>
      <c r="G333" s="89" t="s">
        <v>1485</v>
      </c>
      <c r="H333" s="88"/>
    </row>
    <row r="334" spans="1:8" ht="16.55" customHeight="1">
      <c r="A334" s="73">
        <v>328</v>
      </c>
      <c r="B334" s="89" t="s">
        <v>827</v>
      </c>
      <c r="C334" s="71" t="s">
        <v>828</v>
      </c>
      <c r="D334" s="71" t="s">
        <v>274</v>
      </c>
      <c r="E334" s="71" t="s">
        <v>1402</v>
      </c>
      <c r="F334" s="92">
        <v>35100</v>
      </c>
      <c r="G334" s="89" t="s">
        <v>1485</v>
      </c>
      <c r="H334" s="88"/>
    </row>
    <row r="335" spans="1:8" ht="16.55" customHeight="1">
      <c r="A335" s="73">
        <v>329</v>
      </c>
      <c r="B335" s="89" t="s">
        <v>829</v>
      </c>
      <c r="C335" s="71" t="s">
        <v>830</v>
      </c>
      <c r="D335" s="71" t="s">
        <v>74</v>
      </c>
      <c r="E335" s="71" t="s">
        <v>1402</v>
      </c>
      <c r="F335" s="92">
        <v>7100</v>
      </c>
      <c r="G335" s="89" t="s">
        <v>1485</v>
      </c>
      <c r="H335" s="88"/>
    </row>
    <row r="336" spans="1:8" ht="16.55" customHeight="1">
      <c r="A336" s="73">
        <v>330</v>
      </c>
      <c r="B336" s="72" t="s">
        <v>831</v>
      </c>
      <c r="C336" s="71" t="s">
        <v>832</v>
      </c>
      <c r="D336" s="73" t="s">
        <v>57</v>
      </c>
      <c r="E336" s="71" t="s">
        <v>1402</v>
      </c>
      <c r="F336" s="87">
        <v>22700</v>
      </c>
      <c r="G336" s="89" t="s">
        <v>1485</v>
      </c>
      <c r="H336" s="88"/>
    </row>
    <row r="337" spans="1:8" ht="16.55" customHeight="1">
      <c r="A337" s="73">
        <v>331</v>
      </c>
      <c r="B337" s="89" t="s">
        <v>833</v>
      </c>
      <c r="C337" s="71" t="s">
        <v>834</v>
      </c>
      <c r="D337" s="71" t="s">
        <v>54</v>
      </c>
      <c r="E337" s="71" t="s">
        <v>1402</v>
      </c>
      <c r="F337" s="92">
        <v>56700</v>
      </c>
      <c r="G337" s="89" t="s">
        <v>1485</v>
      </c>
      <c r="H337" s="88"/>
    </row>
    <row r="338" spans="1:8" ht="16.55" customHeight="1">
      <c r="A338" s="73">
        <v>332</v>
      </c>
      <c r="B338" s="72" t="s">
        <v>835</v>
      </c>
      <c r="C338" s="73" t="s">
        <v>836</v>
      </c>
      <c r="D338" s="73" t="s">
        <v>57</v>
      </c>
      <c r="E338" s="71" t="s">
        <v>1402</v>
      </c>
      <c r="F338" s="87">
        <v>14800</v>
      </c>
      <c r="G338" s="89" t="s">
        <v>1485</v>
      </c>
      <c r="H338" s="88"/>
    </row>
    <row r="339" spans="1:8" ht="16.55" customHeight="1">
      <c r="A339" s="73">
        <v>333</v>
      </c>
      <c r="B339" s="89" t="s">
        <v>841</v>
      </c>
      <c r="C339" s="71" t="s">
        <v>842</v>
      </c>
      <c r="D339" s="71" t="s">
        <v>567</v>
      </c>
      <c r="E339" s="71" t="s">
        <v>1402</v>
      </c>
      <c r="F339" s="92">
        <v>152900</v>
      </c>
      <c r="G339" s="89" t="s">
        <v>1485</v>
      </c>
      <c r="H339" s="88"/>
    </row>
    <row r="340" spans="1:8" ht="33.049999999999997" customHeight="1">
      <c r="A340" s="73">
        <v>334</v>
      </c>
      <c r="B340" s="89" t="s">
        <v>845</v>
      </c>
      <c r="C340" s="71" t="s">
        <v>846</v>
      </c>
      <c r="D340" s="71" t="s">
        <v>374</v>
      </c>
      <c r="E340" s="71" t="s">
        <v>1402</v>
      </c>
      <c r="F340" s="92">
        <v>10900</v>
      </c>
      <c r="G340" s="89" t="s">
        <v>1485</v>
      </c>
      <c r="H340" s="88"/>
    </row>
    <row r="341" spans="1:8" ht="33.049999999999997" customHeight="1">
      <c r="A341" s="73">
        <v>335</v>
      </c>
      <c r="B341" s="89" t="s">
        <v>847</v>
      </c>
      <c r="C341" s="71" t="s">
        <v>848</v>
      </c>
      <c r="D341" s="71" t="s">
        <v>57</v>
      </c>
      <c r="E341" s="71" t="s">
        <v>1402</v>
      </c>
      <c r="F341" s="92">
        <v>15900</v>
      </c>
      <c r="G341" s="89" t="s">
        <v>1485</v>
      </c>
      <c r="H341" s="88"/>
    </row>
    <row r="342" spans="1:8" ht="16.55" customHeight="1">
      <c r="A342" s="73">
        <v>336</v>
      </c>
      <c r="B342" s="89" t="s">
        <v>849</v>
      </c>
      <c r="C342" s="71" t="s">
        <v>850</v>
      </c>
      <c r="D342" s="71" t="s">
        <v>74</v>
      </c>
      <c r="E342" s="71" t="s">
        <v>1402</v>
      </c>
      <c r="F342" s="92">
        <v>89200</v>
      </c>
      <c r="G342" s="89" t="s">
        <v>1485</v>
      </c>
      <c r="H342" s="88"/>
    </row>
    <row r="343" spans="1:8" ht="16.55" customHeight="1">
      <c r="A343" s="73">
        <v>337</v>
      </c>
      <c r="B343" s="89" t="s">
        <v>851</v>
      </c>
      <c r="C343" s="71" t="s">
        <v>852</v>
      </c>
      <c r="D343" s="71" t="s">
        <v>54</v>
      </c>
      <c r="E343" s="71" t="s">
        <v>1402</v>
      </c>
      <c r="F343" s="92">
        <v>26900</v>
      </c>
      <c r="G343" s="89" t="s">
        <v>1485</v>
      </c>
      <c r="H343" s="88"/>
    </row>
    <row r="344" spans="1:8" ht="16.55" customHeight="1">
      <c r="A344" s="73">
        <v>338</v>
      </c>
      <c r="B344" s="72" t="s">
        <v>853</v>
      </c>
      <c r="C344" s="73" t="s">
        <v>854</v>
      </c>
      <c r="D344" s="73" t="s">
        <v>54</v>
      </c>
      <c r="E344" s="71" t="s">
        <v>1402</v>
      </c>
      <c r="F344" s="87">
        <v>4600</v>
      </c>
      <c r="G344" s="89" t="s">
        <v>1485</v>
      </c>
      <c r="H344" s="88"/>
    </row>
  </sheetData>
  <mergeCells count="3">
    <mergeCell ref="A1:H1"/>
    <mergeCell ref="A2:H2"/>
    <mergeCell ref="A3:H3"/>
  </mergeCells>
  <phoneticPr fontId="26" type="noConversion"/>
  <pageMargins left="0.75000000000000011" right="0.75000000000000011" top="1.295275590551181" bottom="1.295275590551181" header="1" footer="1"/>
  <pageSetup paperSize="9" fitToWidth="0" fitToHeight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204"/>
  <sheetViews>
    <sheetView workbookViewId="0"/>
  </sheetViews>
  <sheetFormatPr defaultColWidth="10" defaultRowHeight="15.75" customHeight="1"/>
  <cols>
    <col min="1" max="1" width="7.5" style="112" customWidth="1"/>
    <col min="2" max="2" width="32.375" style="96" customWidth="1"/>
    <col min="3" max="3" width="9" style="113" customWidth="1"/>
    <col min="4" max="4" width="13.5" style="113" customWidth="1"/>
    <col min="5" max="5" width="5.75" style="114" customWidth="1"/>
    <col min="6" max="6" width="9.375" style="115" customWidth="1"/>
    <col min="7" max="7" width="11.375" style="116" customWidth="1"/>
    <col min="8" max="8" width="11.125" style="96" customWidth="1"/>
    <col min="9" max="257" width="9.5" style="96" customWidth="1"/>
    <col min="258" max="258" width="10" customWidth="1"/>
  </cols>
  <sheetData>
    <row r="1" spans="1:8" ht="16.55" customHeight="1">
      <c r="A1" s="707" t="s">
        <v>1486</v>
      </c>
      <c r="B1" s="707"/>
      <c r="C1" s="707"/>
      <c r="D1" s="707"/>
      <c r="E1" s="707"/>
      <c r="F1" s="707"/>
      <c r="G1" s="707"/>
      <c r="H1" s="707"/>
    </row>
    <row r="2" spans="1:8" ht="16.55" customHeight="1">
      <c r="A2" s="97" t="s">
        <v>3</v>
      </c>
      <c r="B2" s="98" t="s">
        <v>4</v>
      </c>
      <c r="C2" s="98" t="s">
        <v>5</v>
      </c>
      <c r="D2" s="98" t="s">
        <v>6</v>
      </c>
      <c r="E2" s="99" t="s">
        <v>7</v>
      </c>
      <c r="F2" s="100" t="s">
        <v>967</v>
      </c>
      <c r="G2" s="99" t="s">
        <v>968</v>
      </c>
      <c r="H2" s="67" t="s">
        <v>969</v>
      </c>
    </row>
    <row r="3" spans="1:8" ht="16.55" customHeight="1">
      <c r="A3" s="97">
        <v>1</v>
      </c>
      <c r="B3" s="101" t="s">
        <v>16</v>
      </c>
      <c r="C3" s="102" t="s">
        <v>17</v>
      </c>
      <c r="D3" s="103" t="s">
        <v>1487</v>
      </c>
      <c r="E3" s="103">
        <v>0.9</v>
      </c>
      <c r="F3" s="104">
        <v>500</v>
      </c>
      <c r="G3" s="99">
        <f t="shared" ref="G3:G34" si="0">F3*E3</f>
        <v>450</v>
      </c>
      <c r="H3" s="105" t="s">
        <v>18</v>
      </c>
    </row>
    <row r="4" spans="1:8" ht="16.55" customHeight="1">
      <c r="A4" s="97">
        <v>2</v>
      </c>
      <c r="B4" s="101" t="s">
        <v>159</v>
      </c>
      <c r="C4" s="106" t="s">
        <v>25</v>
      </c>
      <c r="D4" s="103" t="s">
        <v>1487</v>
      </c>
      <c r="E4" s="103">
        <v>0.9</v>
      </c>
      <c r="F4" s="104">
        <v>1020</v>
      </c>
      <c r="G4" s="99">
        <f t="shared" si="0"/>
        <v>918</v>
      </c>
      <c r="H4" s="17" t="s">
        <v>156</v>
      </c>
    </row>
    <row r="5" spans="1:8" ht="16.55" customHeight="1">
      <c r="A5" s="97">
        <v>3</v>
      </c>
      <c r="B5" s="101" t="s">
        <v>980</v>
      </c>
      <c r="C5" s="102" t="s">
        <v>12</v>
      </c>
      <c r="D5" s="103" t="s">
        <v>1487</v>
      </c>
      <c r="E5" s="103">
        <v>0.9</v>
      </c>
      <c r="F5" s="104">
        <v>600</v>
      </c>
      <c r="G5" s="99">
        <f t="shared" si="0"/>
        <v>540</v>
      </c>
      <c r="H5" s="17" t="s">
        <v>156</v>
      </c>
    </row>
    <row r="6" spans="1:8" ht="16.55" customHeight="1">
      <c r="A6" s="97">
        <v>4</v>
      </c>
      <c r="B6" s="101" t="s">
        <v>160</v>
      </c>
      <c r="C6" s="106" t="s">
        <v>12</v>
      </c>
      <c r="D6" s="103" t="s">
        <v>1487</v>
      </c>
      <c r="E6" s="103">
        <v>0.9</v>
      </c>
      <c r="F6" s="104">
        <v>900</v>
      </c>
      <c r="G6" s="99">
        <f t="shared" si="0"/>
        <v>810</v>
      </c>
      <c r="H6" s="8" t="s">
        <v>114</v>
      </c>
    </row>
    <row r="7" spans="1:8" ht="16.55" customHeight="1">
      <c r="A7" s="97">
        <v>5</v>
      </c>
      <c r="B7" s="101" t="s">
        <v>150</v>
      </c>
      <c r="C7" s="102" t="s">
        <v>12</v>
      </c>
      <c r="D7" s="103" t="s">
        <v>1487</v>
      </c>
      <c r="E7" s="103">
        <v>0.9</v>
      </c>
      <c r="F7" s="104">
        <v>2500</v>
      </c>
      <c r="G7" s="99">
        <f t="shared" si="0"/>
        <v>2250</v>
      </c>
      <c r="H7" s="8" t="s">
        <v>151</v>
      </c>
    </row>
    <row r="8" spans="1:8" ht="16.55" customHeight="1">
      <c r="A8" s="97">
        <v>6</v>
      </c>
      <c r="B8" s="101" t="s">
        <v>161</v>
      </c>
      <c r="C8" s="106" t="s">
        <v>12</v>
      </c>
      <c r="D8" s="103" t="s">
        <v>1487</v>
      </c>
      <c r="E8" s="103">
        <v>0.9</v>
      </c>
      <c r="F8" s="104">
        <v>900</v>
      </c>
      <c r="G8" s="99">
        <f t="shared" si="0"/>
        <v>810</v>
      </c>
      <c r="H8" s="17" t="s">
        <v>156</v>
      </c>
    </row>
    <row r="9" spans="1:8" ht="16.55" customHeight="1">
      <c r="A9" s="97">
        <v>7</v>
      </c>
      <c r="B9" s="101" t="s">
        <v>115</v>
      </c>
      <c r="C9" s="102" t="s">
        <v>12</v>
      </c>
      <c r="D9" s="103" t="s">
        <v>1487</v>
      </c>
      <c r="E9" s="103">
        <v>0.9</v>
      </c>
      <c r="F9" s="104">
        <v>1000</v>
      </c>
      <c r="G9" s="99">
        <f t="shared" si="0"/>
        <v>900</v>
      </c>
      <c r="H9" s="17" t="s">
        <v>156</v>
      </c>
    </row>
    <row r="10" spans="1:8" ht="16.55" customHeight="1">
      <c r="A10" s="97">
        <v>8</v>
      </c>
      <c r="B10" s="101" t="s">
        <v>11</v>
      </c>
      <c r="C10" s="106" t="s">
        <v>12</v>
      </c>
      <c r="D10" s="103" t="s">
        <v>1487</v>
      </c>
      <c r="E10" s="103">
        <v>0.9</v>
      </c>
      <c r="F10" s="104">
        <v>1800</v>
      </c>
      <c r="G10" s="99">
        <f t="shared" si="0"/>
        <v>1620</v>
      </c>
      <c r="H10" s="8" t="s">
        <v>114</v>
      </c>
    </row>
    <row r="11" spans="1:8" ht="16.55" customHeight="1">
      <c r="A11" s="97">
        <v>9</v>
      </c>
      <c r="B11" s="101" t="s">
        <v>116</v>
      </c>
      <c r="C11" s="106" t="s">
        <v>12</v>
      </c>
      <c r="D11" s="103" t="s">
        <v>1487</v>
      </c>
      <c r="E11" s="103">
        <v>0.9</v>
      </c>
      <c r="F11" s="104">
        <v>500</v>
      </c>
      <c r="G11" s="99">
        <f t="shared" si="0"/>
        <v>450</v>
      </c>
      <c r="H11" s="8" t="s">
        <v>14</v>
      </c>
    </row>
    <row r="12" spans="1:8" ht="16.55" customHeight="1">
      <c r="A12" s="97">
        <v>10</v>
      </c>
      <c r="B12" s="101" t="s">
        <v>117</v>
      </c>
      <c r="C12" s="102" t="s">
        <v>17</v>
      </c>
      <c r="D12" s="103" t="s">
        <v>1487</v>
      </c>
      <c r="E12" s="103">
        <v>0.9</v>
      </c>
      <c r="F12" s="104">
        <v>620</v>
      </c>
      <c r="G12" s="99">
        <f t="shared" si="0"/>
        <v>558</v>
      </c>
      <c r="H12" s="8" t="s">
        <v>114</v>
      </c>
    </row>
    <row r="13" spans="1:8" ht="16.55" customHeight="1">
      <c r="A13" s="97">
        <v>11</v>
      </c>
      <c r="B13" s="101" t="s">
        <v>1488</v>
      </c>
      <c r="C13" s="102" t="s">
        <v>22</v>
      </c>
      <c r="D13" s="103" t="s">
        <v>1487</v>
      </c>
      <c r="E13" s="103">
        <v>0.9</v>
      </c>
      <c r="F13" s="104">
        <v>1000</v>
      </c>
      <c r="G13" s="99">
        <f t="shared" si="0"/>
        <v>900</v>
      </c>
      <c r="H13" s="8" t="s">
        <v>114</v>
      </c>
    </row>
    <row r="14" spans="1:8" ht="16.55" customHeight="1">
      <c r="A14" s="97">
        <v>12</v>
      </c>
      <c r="B14" s="101" t="s">
        <v>1489</v>
      </c>
      <c r="C14" s="102" t="s">
        <v>12</v>
      </c>
      <c r="D14" s="103" t="s">
        <v>1487</v>
      </c>
      <c r="E14" s="103">
        <v>0.9</v>
      </c>
      <c r="F14" s="104">
        <v>1600</v>
      </c>
      <c r="G14" s="99">
        <f t="shared" si="0"/>
        <v>1440</v>
      </c>
      <c r="H14" s="17" t="s">
        <v>227</v>
      </c>
    </row>
    <row r="15" spans="1:8" ht="16.55" customHeight="1">
      <c r="A15" s="97">
        <v>13</v>
      </c>
      <c r="B15" s="101" t="s">
        <v>164</v>
      </c>
      <c r="C15" s="106" t="s">
        <v>25</v>
      </c>
      <c r="D15" s="103" t="s">
        <v>1487</v>
      </c>
      <c r="E15" s="103">
        <v>0.9</v>
      </c>
      <c r="F15" s="104">
        <v>1100</v>
      </c>
      <c r="G15" s="99">
        <f t="shared" si="0"/>
        <v>990</v>
      </c>
      <c r="H15" s="17" t="s">
        <v>156</v>
      </c>
    </row>
    <row r="16" spans="1:8" ht="16.55" customHeight="1">
      <c r="A16" s="97">
        <v>14</v>
      </c>
      <c r="B16" s="101" t="s">
        <v>101</v>
      </c>
      <c r="C16" s="102" t="s">
        <v>25</v>
      </c>
      <c r="D16" s="103" t="s">
        <v>1487</v>
      </c>
      <c r="E16" s="103">
        <v>0.9</v>
      </c>
      <c r="F16" s="104">
        <v>1200</v>
      </c>
      <c r="G16" s="99">
        <f t="shared" si="0"/>
        <v>1080</v>
      </c>
      <c r="H16" s="8" t="s">
        <v>102</v>
      </c>
    </row>
    <row r="17" spans="1:8" ht="16.55" customHeight="1">
      <c r="A17" s="97">
        <v>15</v>
      </c>
      <c r="B17" s="101" t="s">
        <v>166</v>
      </c>
      <c r="C17" s="106" t="s">
        <v>12</v>
      </c>
      <c r="D17" s="103" t="s">
        <v>1487</v>
      </c>
      <c r="E17" s="103">
        <v>0.9</v>
      </c>
      <c r="F17" s="104">
        <v>1200</v>
      </c>
      <c r="G17" s="99">
        <f t="shared" si="0"/>
        <v>1080</v>
      </c>
      <c r="H17" s="17" t="s">
        <v>156</v>
      </c>
    </row>
    <row r="18" spans="1:8" ht="16.55" customHeight="1">
      <c r="A18" s="97">
        <v>16</v>
      </c>
      <c r="B18" s="101" t="s">
        <v>84</v>
      </c>
      <c r="C18" s="106" t="s">
        <v>17</v>
      </c>
      <c r="D18" s="103" t="s">
        <v>1487</v>
      </c>
      <c r="E18" s="103">
        <v>0.9</v>
      </c>
      <c r="F18" s="104">
        <v>1200</v>
      </c>
      <c r="G18" s="99">
        <f t="shared" si="0"/>
        <v>1080</v>
      </c>
      <c r="H18" s="105" t="s">
        <v>975</v>
      </c>
    </row>
    <row r="19" spans="1:8" ht="16.55" customHeight="1">
      <c r="A19" s="97">
        <v>17</v>
      </c>
      <c r="B19" s="101" t="s">
        <v>232</v>
      </c>
      <c r="C19" s="102" t="s">
        <v>22</v>
      </c>
      <c r="D19" s="103" t="s">
        <v>1487</v>
      </c>
      <c r="E19" s="103">
        <v>0.9</v>
      </c>
      <c r="F19" s="104">
        <v>2000</v>
      </c>
      <c r="G19" s="99">
        <f t="shared" si="0"/>
        <v>1800</v>
      </c>
      <c r="H19" s="8" t="s">
        <v>233</v>
      </c>
    </row>
    <row r="20" spans="1:8" ht="16.55" customHeight="1">
      <c r="A20" s="97">
        <v>18</v>
      </c>
      <c r="B20" s="101" t="s">
        <v>46</v>
      </c>
      <c r="C20" s="102" t="s">
        <v>12</v>
      </c>
      <c r="D20" s="103" t="s">
        <v>1487</v>
      </c>
      <c r="E20" s="103">
        <v>0.9</v>
      </c>
      <c r="F20" s="104">
        <v>1200</v>
      </c>
      <c r="G20" s="99">
        <f t="shared" si="0"/>
        <v>1080</v>
      </c>
      <c r="H20" s="8" t="s">
        <v>45</v>
      </c>
    </row>
    <row r="21" spans="1:8" ht="16.55" customHeight="1">
      <c r="A21" s="97">
        <v>19</v>
      </c>
      <c r="B21" s="101" t="s">
        <v>75</v>
      </c>
      <c r="C21" s="106" t="s">
        <v>12</v>
      </c>
      <c r="D21" s="103" t="s">
        <v>1487</v>
      </c>
      <c r="E21" s="103">
        <v>0.9</v>
      </c>
      <c r="F21" s="104">
        <v>2000</v>
      </c>
      <c r="G21" s="99">
        <f t="shared" si="0"/>
        <v>1800</v>
      </c>
      <c r="H21" s="17" t="s">
        <v>76</v>
      </c>
    </row>
    <row r="22" spans="1:8" ht="16.55" customHeight="1">
      <c r="A22" s="97">
        <v>20</v>
      </c>
      <c r="B22" s="101" t="s">
        <v>77</v>
      </c>
      <c r="C22" s="106" t="s">
        <v>12</v>
      </c>
      <c r="D22" s="103" t="s">
        <v>1487</v>
      </c>
      <c r="E22" s="103">
        <v>0.9</v>
      </c>
      <c r="F22" s="104">
        <v>2500</v>
      </c>
      <c r="G22" s="99">
        <f t="shared" si="0"/>
        <v>2250</v>
      </c>
      <c r="H22" s="17" t="s">
        <v>76</v>
      </c>
    </row>
    <row r="23" spans="1:8" ht="16.55" customHeight="1">
      <c r="A23" s="97">
        <v>21</v>
      </c>
      <c r="B23" s="101" t="s">
        <v>78</v>
      </c>
      <c r="C23" s="102" t="s">
        <v>12</v>
      </c>
      <c r="D23" s="103" t="s">
        <v>1487</v>
      </c>
      <c r="E23" s="103">
        <v>0.9</v>
      </c>
      <c r="F23" s="104">
        <v>700</v>
      </c>
      <c r="G23" s="99">
        <f t="shared" si="0"/>
        <v>630</v>
      </c>
      <c r="H23" s="17" t="s">
        <v>76</v>
      </c>
    </row>
    <row r="24" spans="1:8" ht="16.55" customHeight="1">
      <c r="A24" s="97">
        <v>22</v>
      </c>
      <c r="B24" s="101" t="s">
        <v>79</v>
      </c>
      <c r="C24" s="106" t="s">
        <v>1490</v>
      </c>
      <c r="D24" s="103" t="s">
        <v>1487</v>
      </c>
      <c r="E24" s="103">
        <v>0.9</v>
      </c>
      <c r="F24" s="104">
        <v>900</v>
      </c>
      <c r="G24" s="99">
        <f t="shared" si="0"/>
        <v>810</v>
      </c>
      <c r="H24" s="17" t="s">
        <v>76</v>
      </c>
    </row>
    <row r="25" spans="1:8" ht="16.55" customHeight="1">
      <c r="A25" s="97">
        <v>23</v>
      </c>
      <c r="B25" s="101" t="s">
        <v>144</v>
      </c>
      <c r="C25" s="106" t="s">
        <v>12</v>
      </c>
      <c r="D25" s="103" t="s">
        <v>1487</v>
      </c>
      <c r="E25" s="103">
        <v>0.9</v>
      </c>
      <c r="F25" s="104">
        <v>1000</v>
      </c>
      <c r="G25" s="99">
        <f t="shared" si="0"/>
        <v>900</v>
      </c>
      <c r="H25" s="17" t="s">
        <v>145</v>
      </c>
    </row>
    <row r="26" spans="1:8" ht="16.55" customHeight="1">
      <c r="A26" s="97">
        <v>24</v>
      </c>
      <c r="B26" s="101" t="s">
        <v>119</v>
      </c>
      <c r="C26" s="102" t="s">
        <v>12</v>
      </c>
      <c r="D26" s="103" t="s">
        <v>1487</v>
      </c>
      <c r="E26" s="103">
        <v>0.9</v>
      </c>
      <c r="F26" s="104">
        <v>2200</v>
      </c>
      <c r="G26" s="99">
        <f t="shared" si="0"/>
        <v>1980</v>
      </c>
      <c r="H26" s="8" t="s">
        <v>114</v>
      </c>
    </row>
    <row r="27" spans="1:8" ht="16.55" customHeight="1">
      <c r="A27" s="97">
        <v>25</v>
      </c>
      <c r="B27" s="101" t="s">
        <v>120</v>
      </c>
      <c r="C27" s="102" t="s">
        <v>17</v>
      </c>
      <c r="D27" s="103" t="s">
        <v>1487</v>
      </c>
      <c r="E27" s="103">
        <v>0.9</v>
      </c>
      <c r="F27" s="104">
        <v>610</v>
      </c>
      <c r="G27" s="99">
        <f t="shared" si="0"/>
        <v>549</v>
      </c>
      <c r="H27" s="8" t="s">
        <v>114</v>
      </c>
    </row>
    <row r="28" spans="1:8" ht="16.55" customHeight="1">
      <c r="A28" s="97">
        <v>26</v>
      </c>
      <c r="B28" s="101" t="s">
        <v>121</v>
      </c>
      <c r="C28" s="106" t="s">
        <v>12</v>
      </c>
      <c r="D28" s="103" t="s">
        <v>1487</v>
      </c>
      <c r="E28" s="103">
        <v>0.9</v>
      </c>
      <c r="F28" s="104">
        <v>1000</v>
      </c>
      <c r="G28" s="99">
        <f t="shared" si="0"/>
        <v>900</v>
      </c>
      <c r="H28" s="8" t="s">
        <v>114</v>
      </c>
    </row>
    <row r="29" spans="1:8" ht="16.55" customHeight="1">
      <c r="A29" s="97">
        <v>27</v>
      </c>
      <c r="B29" s="101" t="s">
        <v>122</v>
      </c>
      <c r="C29" s="106" t="s">
        <v>17</v>
      </c>
      <c r="D29" s="103" t="s">
        <v>1487</v>
      </c>
      <c r="E29" s="103">
        <v>0.9</v>
      </c>
      <c r="F29" s="104">
        <v>1600</v>
      </c>
      <c r="G29" s="99">
        <f t="shared" si="0"/>
        <v>1440</v>
      </c>
      <c r="H29" s="8" t="s">
        <v>114</v>
      </c>
    </row>
    <row r="30" spans="1:8" ht="16.55" customHeight="1">
      <c r="A30" s="97">
        <v>28</v>
      </c>
      <c r="B30" s="101" t="s">
        <v>167</v>
      </c>
      <c r="C30" s="106" t="s">
        <v>25</v>
      </c>
      <c r="D30" s="103" t="s">
        <v>1487</v>
      </c>
      <c r="E30" s="103">
        <v>0.9</v>
      </c>
      <c r="F30" s="104">
        <v>1200</v>
      </c>
      <c r="G30" s="99">
        <f t="shared" si="0"/>
        <v>1080</v>
      </c>
      <c r="H30" s="17" t="s">
        <v>156</v>
      </c>
    </row>
    <row r="31" spans="1:8" ht="16.55" customHeight="1">
      <c r="A31" s="97">
        <v>29</v>
      </c>
      <c r="B31" s="101" t="s">
        <v>207</v>
      </c>
      <c r="C31" s="106" t="s">
        <v>25</v>
      </c>
      <c r="D31" s="103" t="s">
        <v>1487</v>
      </c>
      <c r="E31" s="103">
        <v>0.9</v>
      </c>
      <c r="F31" s="104">
        <v>1400</v>
      </c>
      <c r="G31" s="99">
        <f t="shared" si="0"/>
        <v>1260</v>
      </c>
      <c r="H31" s="17" t="s">
        <v>156</v>
      </c>
    </row>
    <row r="32" spans="1:8" ht="16.55" customHeight="1">
      <c r="A32" s="97">
        <v>30</v>
      </c>
      <c r="B32" s="101" t="s">
        <v>169</v>
      </c>
      <c r="C32" s="106" t="s">
        <v>22</v>
      </c>
      <c r="D32" s="103" t="s">
        <v>1487</v>
      </c>
      <c r="E32" s="103">
        <v>0.9</v>
      </c>
      <c r="F32" s="104">
        <v>450</v>
      </c>
      <c r="G32" s="99">
        <f t="shared" si="0"/>
        <v>405</v>
      </c>
      <c r="H32" s="17" t="s">
        <v>156</v>
      </c>
    </row>
    <row r="33" spans="1:8" ht="16.55" customHeight="1">
      <c r="A33" s="97">
        <v>31</v>
      </c>
      <c r="B33" s="101" t="s">
        <v>44</v>
      </c>
      <c r="C33" s="106" t="s">
        <v>17</v>
      </c>
      <c r="D33" s="103" t="s">
        <v>1487</v>
      </c>
      <c r="E33" s="103">
        <v>0.9</v>
      </c>
      <c r="F33" s="104">
        <v>800</v>
      </c>
      <c r="G33" s="99">
        <f t="shared" si="0"/>
        <v>720</v>
      </c>
      <c r="H33" s="105" t="s">
        <v>973</v>
      </c>
    </row>
    <row r="34" spans="1:8" ht="16.55" customHeight="1">
      <c r="A34" s="97">
        <v>32</v>
      </c>
      <c r="B34" s="101" t="s">
        <v>153</v>
      </c>
      <c r="C34" s="102" t="s">
        <v>12</v>
      </c>
      <c r="D34" s="103" t="s">
        <v>1487</v>
      </c>
      <c r="E34" s="103">
        <v>0.9</v>
      </c>
      <c r="F34" s="104">
        <v>800</v>
      </c>
      <c r="G34" s="99">
        <f t="shared" si="0"/>
        <v>720</v>
      </c>
      <c r="H34" s="17" t="s">
        <v>156</v>
      </c>
    </row>
    <row r="35" spans="1:8" ht="16.55" customHeight="1">
      <c r="A35" s="97">
        <v>33</v>
      </c>
      <c r="B35" s="101" t="s">
        <v>80</v>
      </c>
      <c r="C35" s="106" t="s">
        <v>12</v>
      </c>
      <c r="D35" s="103" t="s">
        <v>1487</v>
      </c>
      <c r="E35" s="103">
        <v>0.9</v>
      </c>
      <c r="F35" s="104">
        <v>1600</v>
      </c>
      <c r="G35" s="99">
        <f t="shared" ref="G35:G66" si="1">F35*E35</f>
        <v>1440</v>
      </c>
      <c r="H35" s="17" t="s">
        <v>76</v>
      </c>
    </row>
    <row r="36" spans="1:8" ht="16.55" customHeight="1">
      <c r="A36" s="97">
        <v>34</v>
      </c>
      <c r="B36" s="101" t="s">
        <v>37</v>
      </c>
      <c r="C36" s="106" t="s">
        <v>17</v>
      </c>
      <c r="D36" s="103" t="s">
        <v>1487</v>
      </c>
      <c r="E36" s="103">
        <v>0.9</v>
      </c>
      <c r="F36" s="104">
        <v>1200</v>
      </c>
      <c r="G36" s="99">
        <f t="shared" si="1"/>
        <v>1080</v>
      </c>
      <c r="H36" s="8" t="s">
        <v>38</v>
      </c>
    </row>
    <row r="37" spans="1:8" ht="16.55" customHeight="1">
      <c r="A37" s="97">
        <v>35</v>
      </c>
      <c r="B37" s="101" t="s">
        <v>39</v>
      </c>
      <c r="C37" s="106" t="s">
        <v>12</v>
      </c>
      <c r="D37" s="103" t="s">
        <v>1487</v>
      </c>
      <c r="E37" s="103">
        <v>0.9</v>
      </c>
      <c r="F37" s="104">
        <v>1000</v>
      </c>
      <c r="G37" s="99">
        <f t="shared" si="1"/>
        <v>900</v>
      </c>
      <c r="H37" s="8" t="s">
        <v>38</v>
      </c>
    </row>
    <row r="38" spans="1:8" ht="16.55" customHeight="1">
      <c r="A38" s="97">
        <v>36</v>
      </c>
      <c r="B38" s="101" t="s">
        <v>1491</v>
      </c>
      <c r="C38" s="102" t="s">
        <v>17</v>
      </c>
      <c r="D38" s="103" t="s">
        <v>1487</v>
      </c>
      <c r="E38" s="103">
        <v>0.9</v>
      </c>
      <c r="F38" s="104">
        <v>420</v>
      </c>
      <c r="G38" s="99">
        <f t="shared" si="1"/>
        <v>378</v>
      </c>
      <c r="H38" s="8" t="s">
        <v>29</v>
      </c>
    </row>
    <row r="39" spans="1:8" ht="16.55" customHeight="1">
      <c r="A39" s="97">
        <v>37</v>
      </c>
      <c r="B39" s="101" t="s">
        <v>170</v>
      </c>
      <c r="C39" s="106" t="s">
        <v>25</v>
      </c>
      <c r="D39" s="103" t="s">
        <v>1487</v>
      </c>
      <c r="E39" s="103">
        <v>0.9</v>
      </c>
      <c r="F39" s="104">
        <v>1800</v>
      </c>
      <c r="G39" s="99">
        <f t="shared" si="1"/>
        <v>1620</v>
      </c>
      <c r="H39" s="17" t="s">
        <v>156</v>
      </c>
    </row>
    <row r="40" spans="1:8" ht="16.55" customHeight="1">
      <c r="A40" s="97">
        <v>38</v>
      </c>
      <c r="B40" s="101" t="s">
        <v>123</v>
      </c>
      <c r="C40" s="106" t="s">
        <v>12</v>
      </c>
      <c r="D40" s="103" t="s">
        <v>1487</v>
      </c>
      <c r="E40" s="103">
        <v>0.9</v>
      </c>
      <c r="F40" s="104">
        <v>600</v>
      </c>
      <c r="G40" s="99">
        <f t="shared" si="1"/>
        <v>540</v>
      </c>
      <c r="H40" s="8" t="s">
        <v>114</v>
      </c>
    </row>
    <row r="41" spans="1:8" ht="16.55" customHeight="1">
      <c r="A41" s="97">
        <v>39</v>
      </c>
      <c r="B41" s="101" t="s">
        <v>81</v>
      </c>
      <c r="C41" s="102" t="s">
        <v>17</v>
      </c>
      <c r="D41" s="103" t="s">
        <v>1487</v>
      </c>
      <c r="E41" s="103">
        <v>0.9</v>
      </c>
      <c r="F41" s="104">
        <v>1600</v>
      </c>
      <c r="G41" s="99">
        <f t="shared" si="1"/>
        <v>1440</v>
      </c>
      <c r="H41" s="17" t="s">
        <v>76</v>
      </c>
    </row>
    <row r="42" spans="1:8" ht="16.55" customHeight="1">
      <c r="A42" s="97">
        <v>40</v>
      </c>
      <c r="B42" s="101" t="s">
        <v>82</v>
      </c>
      <c r="C42" s="102" t="s">
        <v>1490</v>
      </c>
      <c r="D42" s="103" t="s">
        <v>1487</v>
      </c>
      <c r="E42" s="103">
        <v>0.9</v>
      </c>
      <c r="F42" s="104">
        <v>600</v>
      </c>
      <c r="G42" s="99">
        <f t="shared" si="1"/>
        <v>540</v>
      </c>
      <c r="H42" s="17" t="s">
        <v>76</v>
      </c>
    </row>
    <row r="43" spans="1:8" ht="16.55" customHeight="1">
      <c r="A43" s="97">
        <v>41</v>
      </c>
      <c r="B43" s="101" t="s">
        <v>1492</v>
      </c>
      <c r="C43" s="102" t="s">
        <v>17</v>
      </c>
      <c r="D43" s="103" t="s">
        <v>1487</v>
      </c>
      <c r="E43" s="103">
        <v>0.9</v>
      </c>
      <c r="F43" s="104">
        <v>600</v>
      </c>
      <c r="G43" s="99">
        <f t="shared" si="1"/>
        <v>540</v>
      </c>
      <c r="H43" s="107" t="s">
        <v>38</v>
      </c>
    </row>
    <row r="44" spans="1:8" ht="16.55" customHeight="1">
      <c r="A44" s="97">
        <v>42</v>
      </c>
      <c r="B44" s="101" t="s">
        <v>135</v>
      </c>
      <c r="C44" s="106" t="s">
        <v>25</v>
      </c>
      <c r="D44" s="103" t="s">
        <v>1487</v>
      </c>
      <c r="E44" s="103">
        <v>0.9</v>
      </c>
      <c r="F44" s="104">
        <v>2400</v>
      </c>
      <c r="G44" s="99">
        <f t="shared" si="1"/>
        <v>2160</v>
      </c>
      <c r="H44" s="105" t="s">
        <v>974</v>
      </c>
    </row>
    <row r="45" spans="1:8" ht="16.55" customHeight="1">
      <c r="A45" s="97">
        <v>43</v>
      </c>
      <c r="B45" s="101" t="s">
        <v>165</v>
      </c>
      <c r="C45" s="106" t="s">
        <v>12</v>
      </c>
      <c r="D45" s="103" t="s">
        <v>1487</v>
      </c>
      <c r="E45" s="103">
        <v>0.9</v>
      </c>
      <c r="F45" s="104">
        <v>1200</v>
      </c>
      <c r="G45" s="99">
        <f t="shared" si="1"/>
        <v>1080</v>
      </c>
      <c r="H45" s="17" t="s">
        <v>156</v>
      </c>
    </row>
    <row r="46" spans="1:8" ht="16.55" customHeight="1">
      <c r="A46" s="97">
        <v>44</v>
      </c>
      <c r="B46" s="101" t="s">
        <v>124</v>
      </c>
      <c r="C46" s="102" t="s">
        <v>22</v>
      </c>
      <c r="D46" s="103" t="s">
        <v>1487</v>
      </c>
      <c r="E46" s="103">
        <v>0.9</v>
      </c>
      <c r="F46" s="104">
        <v>1500</v>
      </c>
      <c r="G46" s="99">
        <f t="shared" si="1"/>
        <v>1350</v>
      </c>
      <c r="H46" s="8" t="s">
        <v>114</v>
      </c>
    </row>
    <row r="47" spans="1:8" ht="16.55" customHeight="1">
      <c r="A47" s="97">
        <v>45</v>
      </c>
      <c r="B47" s="101" t="s">
        <v>125</v>
      </c>
      <c r="C47" s="102" t="s">
        <v>12</v>
      </c>
      <c r="D47" s="103" t="s">
        <v>1487</v>
      </c>
      <c r="E47" s="103">
        <v>0.9</v>
      </c>
      <c r="F47" s="104">
        <v>1000</v>
      </c>
      <c r="G47" s="99">
        <f t="shared" si="1"/>
        <v>900</v>
      </c>
      <c r="H47" s="8" t="s">
        <v>114</v>
      </c>
    </row>
    <row r="48" spans="1:8" ht="16.55" customHeight="1">
      <c r="A48" s="97">
        <v>46</v>
      </c>
      <c r="B48" s="101" t="s">
        <v>60</v>
      </c>
      <c r="C48" s="102" t="s">
        <v>976</v>
      </c>
      <c r="D48" s="103" t="s">
        <v>1487</v>
      </c>
      <c r="E48" s="103">
        <v>0.9</v>
      </c>
      <c r="F48" s="104">
        <v>3500</v>
      </c>
      <c r="G48" s="99">
        <f t="shared" si="1"/>
        <v>3150</v>
      </c>
      <c r="H48" s="8" t="s">
        <v>62</v>
      </c>
    </row>
    <row r="49" spans="1:8" ht="16.55" customHeight="1">
      <c r="A49" s="97">
        <v>47</v>
      </c>
      <c r="B49" s="101" t="s">
        <v>148</v>
      </c>
      <c r="C49" s="106" t="s">
        <v>25</v>
      </c>
      <c r="D49" s="103" t="s">
        <v>1487</v>
      </c>
      <c r="E49" s="103">
        <v>0.9</v>
      </c>
      <c r="F49" s="104">
        <v>2400</v>
      </c>
      <c r="G49" s="99">
        <f t="shared" si="1"/>
        <v>2160</v>
      </c>
      <c r="H49" s="8" t="s">
        <v>149</v>
      </c>
    </row>
    <row r="50" spans="1:8" ht="16.55" customHeight="1">
      <c r="A50" s="97">
        <v>48</v>
      </c>
      <c r="B50" s="101" t="s">
        <v>34</v>
      </c>
      <c r="C50" s="106" t="s">
        <v>22</v>
      </c>
      <c r="D50" s="103" t="s">
        <v>1487</v>
      </c>
      <c r="E50" s="103">
        <v>0.9</v>
      </c>
      <c r="F50" s="104">
        <v>900</v>
      </c>
      <c r="G50" s="99">
        <f t="shared" si="1"/>
        <v>810</v>
      </c>
      <c r="H50" s="17" t="s">
        <v>35</v>
      </c>
    </row>
    <row r="51" spans="1:8" ht="16.55" customHeight="1">
      <c r="A51" s="97">
        <v>49</v>
      </c>
      <c r="B51" s="101" t="s">
        <v>220</v>
      </c>
      <c r="C51" s="106" t="s">
        <v>25</v>
      </c>
      <c r="D51" s="103" t="s">
        <v>1487</v>
      </c>
      <c r="E51" s="103">
        <v>0.9</v>
      </c>
      <c r="F51" s="104">
        <v>1400</v>
      </c>
      <c r="G51" s="99">
        <f t="shared" si="1"/>
        <v>1260</v>
      </c>
      <c r="H51" s="17" t="s">
        <v>156</v>
      </c>
    </row>
    <row r="52" spans="1:8" ht="16.55" customHeight="1">
      <c r="A52" s="97">
        <v>50</v>
      </c>
      <c r="B52" s="101" t="s">
        <v>172</v>
      </c>
      <c r="C52" s="102" t="s">
        <v>12</v>
      </c>
      <c r="D52" s="103" t="s">
        <v>1487</v>
      </c>
      <c r="E52" s="103">
        <v>0.9</v>
      </c>
      <c r="F52" s="104">
        <v>1000</v>
      </c>
      <c r="G52" s="99">
        <f t="shared" si="1"/>
        <v>900</v>
      </c>
      <c r="H52" s="17" t="s">
        <v>156</v>
      </c>
    </row>
    <row r="53" spans="1:8" ht="16.55" customHeight="1">
      <c r="A53" s="97">
        <v>51</v>
      </c>
      <c r="B53" s="101" t="s">
        <v>97</v>
      </c>
      <c r="C53" s="106" t="s">
        <v>25</v>
      </c>
      <c r="D53" s="103" t="s">
        <v>1487</v>
      </c>
      <c r="E53" s="103">
        <v>0.9</v>
      </c>
      <c r="F53" s="104">
        <v>1000</v>
      </c>
      <c r="G53" s="99">
        <f t="shared" si="1"/>
        <v>900</v>
      </c>
      <c r="H53" s="17" t="s">
        <v>98</v>
      </c>
    </row>
    <row r="54" spans="1:8" ht="16.55" customHeight="1">
      <c r="A54" s="97">
        <v>52</v>
      </c>
      <c r="B54" s="101" t="s">
        <v>99</v>
      </c>
      <c r="C54" s="102" t="s">
        <v>22</v>
      </c>
      <c r="D54" s="103" t="s">
        <v>1487</v>
      </c>
      <c r="E54" s="103">
        <v>0.9</v>
      </c>
      <c r="F54" s="104">
        <v>1000</v>
      </c>
      <c r="G54" s="99">
        <f t="shared" si="1"/>
        <v>900</v>
      </c>
      <c r="H54" s="17" t="s">
        <v>98</v>
      </c>
    </row>
    <row r="55" spans="1:8" ht="16.55" customHeight="1">
      <c r="A55" s="97">
        <v>53</v>
      </c>
      <c r="B55" s="101" t="s">
        <v>130</v>
      </c>
      <c r="C55" s="106" t="s">
        <v>25</v>
      </c>
      <c r="D55" s="103" t="s">
        <v>1487</v>
      </c>
      <c r="E55" s="103">
        <v>0.9</v>
      </c>
      <c r="F55" s="104">
        <v>2040</v>
      </c>
      <c r="G55" s="99">
        <f t="shared" si="1"/>
        <v>1836</v>
      </c>
      <c r="H55" s="8" t="s">
        <v>114</v>
      </c>
    </row>
    <row r="56" spans="1:8" ht="16.55" customHeight="1">
      <c r="A56" s="97">
        <v>54</v>
      </c>
      <c r="B56" s="101" t="s">
        <v>47</v>
      </c>
      <c r="C56" s="102" t="s">
        <v>25</v>
      </c>
      <c r="D56" s="103" t="s">
        <v>1487</v>
      </c>
      <c r="E56" s="103">
        <v>0.9</v>
      </c>
      <c r="F56" s="104">
        <v>1500</v>
      </c>
      <c r="G56" s="99">
        <f t="shared" si="1"/>
        <v>1350</v>
      </c>
      <c r="H56" s="8" t="s">
        <v>45</v>
      </c>
    </row>
    <row r="57" spans="1:8" ht="16.55" customHeight="1">
      <c r="A57" s="97">
        <v>55</v>
      </c>
      <c r="B57" s="101" t="s">
        <v>173</v>
      </c>
      <c r="C57" s="106" t="s">
        <v>22</v>
      </c>
      <c r="D57" s="103" t="s">
        <v>1487</v>
      </c>
      <c r="E57" s="103">
        <v>0.9</v>
      </c>
      <c r="F57" s="104">
        <v>450</v>
      </c>
      <c r="G57" s="99">
        <f t="shared" si="1"/>
        <v>405</v>
      </c>
      <c r="H57" s="17" t="s">
        <v>156</v>
      </c>
    </row>
    <row r="58" spans="1:8" ht="16.55" customHeight="1">
      <c r="A58" s="97">
        <v>56</v>
      </c>
      <c r="B58" s="101" t="s">
        <v>174</v>
      </c>
      <c r="C58" s="106" t="s">
        <v>25</v>
      </c>
      <c r="D58" s="103" t="s">
        <v>1487</v>
      </c>
      <c r="E58" s="103">
        <v>0.9</v>
      </c>
      <c r="F58" s="104">
        <v>1000</v>
      </c>
      <c r="G58" s="99">
        <f t="shared" si="1"/>
        <v>900</v>
      </c>
      <c r="H58" s="17" t="s">
        <v>156</v>
      </c>
    </row>
    <row r="59" spans="1:8" ht="16.55" customHeight="1">
      <c r="A59" s="97">
        <v>57</v>
      </c>
      <c r="B59" s="101" t="s">
        <v>100</v>
      </c>
      <c r="C59" s="102" t="s">
        <v>22</v>
      </c>
      <c r="D59" s="103" t="s">
        <v>1487</v>
      </c>
      <c r="E59" s="103">
        <v>0.9</v>
      </c>
      <c r="F59" s="104">
        <v>1000</v>
      </c>
      <c r="G59" s="99">
        <f t="shared" si="1"/>
        <v>900</v>
      </c>
      <c r="H59" s="17" t="s">
        <v>98</v>
      </c>
    </row>
    <row r="60" spans="1:8" ht="16.55" customHeight="1">
      <c r="A60" s="97">
        <v>58</v>
      </c>
      <c r="B60" s="101" t="s">
        <v>103</v>
      </c>
      <c r="C60" s="102" t="s">
        <v>61</v>
      </c>
      <c r="D60" s="103" t="s">
        <v>1487</v>
      </c>
      <c r="E60" s="103">
        <v>0.9</v>
      </c>
      <c r="F60" s="104">
        <v>2000</v>
      </c>
      <c r="G60" s="99">
        <f t="shared" si="1"/>
        <v>1800</v>
      </c>
      <c r="H60" s="8" t="s">
        <v>102</v>
      </c>
    </row>
    <row r="61" spans="1:8" ht="16.55" customHeight="1">
      <c r="A61" s="97">
        <v>59</v>
      </c>
      <c r="B61" s="101" t="s">
        <v>104</v>
      </c>
      <c r="C61" s="102" t="s">
        <v>1490</v>
      </c>
      <c r="D61" s="103" t="s">
        <v>1487</v>
      </c>
      <c r="E61" s="103">
        <v>0.9</v>
      </c>
      <c r="F61" s="104">
        <v>2000</v>
      </c>
      <c r="G61" s="99">
        <f t="shared" si="1"/>
        <v>1800</v>
      </c>
      <c r="H61" s="8" t="s">
        <v>105</v>
      </c>
    </row>
    <row r="62" spans="1:8" ht="16.55" customHeight="1">
      <c r="A62" s="97">
        <v>60</v>
      </c>
      <c r="B62" s="101" t="s">
        <v>126</v>
      </c>
      <c r="C62" s="106" t="s">
        <v>12</v>
      </c>
      <c r="D62" s="103" t="s">
        <v>1487</v>
      </c>
      <c r="E62" s="103">
        <v>0.9</v>
      </c>
      <c r="F62" s="104">
        <v>600</v>
      </c>
      <c r="G62" s="99">
        <f t="shared" si="1"/>
        <v>540</v>
      </c>
      <c r="H62" s="8" t="s">
        <v>114</v>
      </c>
    </row>
    <row r="63" spans="1:8" ht="16.55" customHeight="1">
      <c r="A63" s="97">
        <v>61</v>
      </c>
      <c r="B63" s="101" t="s">
        <v>48</v>
      </c>
      <c r="C63" s="106" t="s">
        <v>12</v>
      </c>
      <c r="D63" s="103" t="s">
        <v>1487</v>
      </c>
      <c r="E63" s="103">
        <v>0.9</v>
      </c>
      <c r="F63" s="104">
        <v>2400</v>
      </c>
      <c r="G63" s="99">
        <f t="shared" si="1"/>
        <v>2160</v>
      </c>
      <c r="H63" s="8" t="s">
        <v>45</v>
      </c>
    </row>
    <row r="64" spans="1:8" ht="16.55" customHeight="1">
      <c r="A64" s="97">
        <v>62</v>
      </c>
      <c r="B64" s="101" t="s">
        <v>49</v>
      </c>
      <c r="C64" s="102" t="s">
        <v>25</v>
      </c>
      <c r="D64" s="103" t="s">
        <v>1487</v>
      </c>
      <c r="E64" s="103">
        <v>0.9</v>
      </c>
      <c r="F64" s="104">
        <v>1600</v>
      </c>
      <c r="G64" s="99">
        <f t="shared" si="1"/>
        <v>1440</v>
      </c>
      <c r="H64" s="8" t="s">
        <v>45</v>
      </c>
    </row>
    <row r="65" spans="1:8" ht="16.55" customHeight="1">
      <c r="A65" s="97">
        <v>63</v>
      </c>
      <c r="B65" s="101" t="s">
        <v>50</v>
      </c>
      <c r="C65" s="106" t="s">
        <v>12</v>
      </c>
      <c r="D65" s="103" t="s">
        <v>1487</v>
      </c>
      <c r="E65" s="103">
        <v>0.9</v>
      </c>
      <c r="F65" s="104">
        <v>2000</v>
      </c>
      <c r="G65" s="99">
        <f t="shared" si="1"/>
        <v>1800</v>
      </c>
      <c r="H65" s="8" t="s">
        <v>45</v>
      </c>
    </row>
    <row r="66" spans="1:8" ht="16.55" customHeight="1">
      <c r="A66" s="97">
        <v>64</v>
      </c>
      <c r="B66" s="101" t="s">
        <v>21</v>
      </c>
      <c r="C66" s="106" t="s">
        <v>22</v>
      </c>
      <c r="D66" s="103" t="s">
        <v>1487</v>
      </c>
      <c r="E66" s="103">
        <v>0.9</v>
      </c>
      <c r="F66" s="104">
        <v>750</v>
      </c>
      <c r="G66" s="99">
        <f t="shared" si="1"/>
        <v>675</v>
      </c>
      <c r="H66" s="105" t="s">
        <v>1493</v>
      </c>
    </row>
    <row r="67" spans="1:8" ht="16.55" customHeight="1">
      <c r="A67" s="97">
        <v>65</v>
      </c>
      <c r="B67" s="101" t="s">
        <v>138</v>
      </c>
      <c r="C67" s="102" t="s">
        <v>12</v>
      </c>
      <c r="D67" s="103" t="s">
        <v>1487</v>
      </c>
      <c r="E67" s="103">
        <v>0.9</v>
      </c>
      <c r="F67" s="104">
        <v>1000</v>
      </c>
      <c r="G67" s="99">
        <f t="shared" ref="G67:G98" si="2">F67*E67</f>
        <v>900</v>
      </c>
      <c r="H67" s="17" t="s">
        <v>136</v>
      </c>
    </row>
    <row r="68" spans="1:8" ht="16.55" customHeight="1">
      <c r="A68" s="97">
        <v>66</v>
      </c>
      <c r="B68" s="101" t="s">
        <v>139</v>
      </c>
      <c r="C68" s="102" t="s">
        <v>12</v>
      </c>
      <c r="D68" s="103" t="s">
        <v>1487</v>
      </c>
      <c r="E68" s="103">
        <v>0.9</v>
      </c>
      <c r="F68" s="104">
        <v>1000</v>
      </c>
      <c r="G68" s="99">
        <f t="shared" si="2"/>
        <v>900</v>
      </c>
      <c r="H68" s="17" t="s">
        <v>136</v>
      </c>
    </row>
    <row r="69" spans="1:8" ht="16.55" customHeight="1">
      <c r="A69" s="97">
        <v>67</v>
      </c>
      <c r="B69" s="101" t="s">
        <v>175</v>
      </c>
      <c r="C69" s="102" t="s">
        <v>12</v>
      </c>
      <c r="D69" s="103" t="s">
        <v>1487</v>
      </c>
      <c r="E69" s="103">
        <v>0.9</v>
      </c>
      <c r="F69" s="104">
        <v>940</v>
      </c>
      <c r="G69" s="99">
        <f t="shared" si="2"/>
        <v>846</v>
      </c>
      <c r="H69" s="17" t="s">
        <v>156</v>
      </c>
    </row>
    <row r="70" spans="1:8" ht="16.55" customHeight="1">
      <c r="A70" s="97">
        <v>68</v>
      </c>
      <c r="B70" s="101" t="s">
        <v>91</v>
      </c>
      <c r="C70" s="106" t="s">
        <v>25</v>
      </c>
      <c r="D70" s="103" t="s">
        <v>1487</v>
      </c>
      <c r="E70" s="103">
        <v>0.9</v>
      </c>
      <c r="F70" s="104">
        <v>1200</v>
      </c>
      <c r="G70" s="99">
        <f t="shared" si="2"/>
        <v>1080</v>
      </c>
      <c r="H70" s="8" t="s">
        <v>90</v>
      </c>
    </row>
    <row r="71" spans="1:8" ht="16.55" customHeight="1">
      <c r="A71" s="97">
        <v>69</v>
      </c>
      <c r="B71" s="101" t="s">
        <v>146</v>
      </c>
      <c r="C71" s="102" t="s">
        <v>12</v>
      </c>
      <c r="D71" s="103" t="s">
        <v>1487</v>
      </c>
      <c r="E71" s="103">
        <v>0.9</v>
      </c>
      <c r="F71" s="104">
        <v>1500</v>
      </c>
      <c r="G71" s="99">
        <f t="shared" si="2"/>
        <v>1350</v>
      </c>
      <c r="H71" s="8" t="s">
        <v>147</v>
      </c>
    </row>
    <row r="72" spans="1:8" ht="16.55" customHeight="1">
      <c r="A72" s="97">
        <v>70</v>
      </c>
      <c r="B72" s="101" t="s">
        <v>40</v>
      </c>
      <c r="C72" s="106" t="s">
        <v>12</v>
      </c>
      <c r="D72" s="103" t="s">
        <v>1487</v>
      </c>
      <c r="E72" s="103">
        <v>0.9</v>
      </c>
      <c r="F72" s="104">
        <v>1600</v>
      </c>
      <c r="G72" s="99">
        <f t="shared" si="2"/>
        <v>1440</v>
      </c>
      <c r="H72" s="8" t="s">
        <v>38</v>
      </c>
    </row>
    <row r="73" spans="1:8" ht="16.55" customHeight="1">
      <c r="A73" s="97">
        <v>71</v>
      </c>
      <c r="B73" s="101" t="s">
        <v>15</v>
      </c>
      <c r="C73" s="106" t="s">
        <v>12</v>
      </c>
      <c r="D73" s="103" t="s">
        <v>1487</v>
      </c>
      <c r="E73" s="103">
        <v>0.9</v>
      </c>
      <c r="F73" s="104">
        <v>800</v>
      </c>
      <c r="G73" s="99">
        <f t="shared" si="2"/>
        <v>720</v>
      </c>
      <c r="H73" s="8" t="s">
        <v>14</v>
      </c>
    </row>
    <row r="74" spans="1:8" ht="16.55" customHeight="1">
      <c r="A74" s="97">
        <v>72</v>
      </c>
      <c r="B74" s="101" t="s">
        <v>127</v>
      </c>
      <c r="C74" s="102" t="s">
        <v>12</v>
      </c>
      <c r="D74" s="103" t="s">
        <v>1487</v>
      </c>
      <c r="E74" s="103">
        <v>0.9</v>
      </c>
      <c r="F74" s="104">
        <v>1000</v>
      </c>
      <c r="G74" s="99">
        <f t="shared" si="2"/>
        <v>900</v>
      </c>
      <c r="H74" s="8" t="s">
        <v>114</v>
      </c>
    </row>
    <row r="75" spans="1:8" ht="16.55" customHeight="1">
      <c r="A75" s="97">
        <v>73</v>
      </c>
      <c r="B75" s="101" t="s">
        <v>228</v>
      </c>
      <c r="C75" s="102" t="s">
        <v>61</v>
      </c>
      <c r="D75" s="103" t="s">
        <v>1487</v>
      </c>
      <c r="E75" s="103">
        <v>0.9</v>
      </c>
      <c r="F75" s="104">
        <v>1600</v>
      </c>
      <c r="G75" s="99">
        <f t="shared" si="2"/>
        <v>1440</v>
      </c>
      <c r="H75" s="17" t="s">
        <v>227</v>
      </c>
    </row>
    <row r="76" spans="1:8" ht="16.55" customHeight="1">
      <c r="A76" s="97">
        <v>74</v>
      </c>
      <c r="B76" s="101" t="s">
        <v>108</v>
      </c>
      <c r="C76" s="102" t="s">
        <v>17</v>
      </c>
      <c r="D76" s="103" t="s">
        <v>1487</v>
      </c>
      <c r="E76" s="103">
        <v>0.9</v>
      </c>
      <c r="F76" s="104">
        <v>500</v>
      </c>
      <c r="G76" s="99">
        <f t="shared" si="2"/>
        <v>450</v>
      </c>
      <c r="H76" s="8" t="s">
        <v>105</v>
      </c>
    </row>
    <row r="77" spans="1:8" ht="16.55" customHeight="1">
      <c r="A77" s="97">
        <v>75</v>
      </c>
      <c r="B77" s="101" t="s">
        <v>51</v>
      </c>
      <c r="C77" s="106" t="s">
        <v>12</v>
      </c>
      <c r="D77" s="103" t="s">
        <v>1487</v>
      </c>
      <c r="E77" s="103">
        <v>0.9</v>
      </c>
      <c r="F77" s="104">
        <v>2000</v>
      </c>
      <c r="G77" s="99">
        <f t="shared" si="2"/>
        <v>1800</v>
      </c>
      <c r="H77" s="8" t="s">
        <v>45</v>
      </c>
    </row>
    <row r="78" spans="1:8" ht="16.55" customHeight="1">
      <c r="A78" s="97">
        <v>76</v>
      </c>
      <c r="B78" s="101" t="s">
        <v>177</v>
      </c>
      <c r="C78" s="106" t="s">
        <v>22</v>
      </c>
      <c r="D78" s="103" t="s">
        <v>1487</v>
      </c>
      <c r="E78" s="103">
        <v>0.9</v>
      </c>
      <c r="F78" s="104">
        <v>990</v>
      </c>
      <c r="G78" s="99">
        <f t="shared" si="2"/>
        <v>891</v>
      </c>
      <c r="H78" s="17" t="s">
        <v>156</v>
      </c>
    </row>
    <row r="79" spans="1:8" ht="16.55" customHeight="1">
      <c r="A79" s="97">
        <v>77</v>
      </c>
      <c r="B79" s="101" t="s">
        <v>109</v>
      </c>
      <c r="C79" s="106" t="s">
        <v>12</v>
      </c>
      <c r="D79" s="103" t="s">
        <v>1487</v>
      </c>
      <c r="E79" s="103">
        <v>0.9</v>
      </c>
      <c r="F79" s="104">
        <v>500</v>
      </c>
      <c r="G79" s="99">
        <f t="shared" si="2"/>
        <v>450</v>
      </c>
      <c r="H79" s="8" t="s">
        <v>105</v>
      </c>
    </row>
    <row r="80" spans="1:8" ht="16.55" customHeight="1">
      <c r="A80" s="97">
        <v>78</v>
      </c>
      <c r="B80" s="101" t="s">
        <v>168</v>
      </c>
      <c r="C80" s="102" t="s">
        <v>25</v>
      </c>
      <c r="D80" s="103" t="s">
        <v>1487</v>
      </c>
      <c r="E80" s="103">
        <v>0.9</v>
      </c>
      <c r="F80" s="104">
        <v>1000</v>
      </c>
      <c r="G80" s="99">
        <f t="shared" si="2"/>
        <v>900</v>
      </c>
      <c r="H80" s="17" t="s">
        <v>156</v>
      </c>
    </row>
    <row r="81" spans="1:8" ht="16.55" customHeight="1">
      <c r="A81" s="97">
        <v>79</v>
      </c>
      <c r="B81" s="101" t="s">
        <v>140</v>
      </c>
      <c r="C81" s="102" t="s">
        <v>12</v>
      </c>
      <c r="D81" s="103" t="s">
        <v>1487</v>
      </c>
      <c r="E81" s="103">
        <v>0.9</v>
      </c>
      <c r="F81" s="104">
        <v>560</v>
      </c>
      <c r="G81" s="99">
        <f t="shared" si="2"/>
        <v>504</v>
      </c>
      <c r="H81" s="17" t="s">
        <v>136</v>
      </c>
    </row>
    <row r="82" spans="1:8" ht="16.55" customHeight="1">
      <c r="A82" s="97">
        <v>80</v>
      </c>
      <c r="B82" s="101" t="s">
        <v>178</v>
      </c>
      <c r="C82" s="106" t="s">
        <v>12</v>
      </c>
      <c r="D82" s="103" t="s">
        <v>1487</v>
      </c>
      <c r="E82" s="103">
        <v>0.9</v>
      </c>
      <c r="F82" s="104">
        <v>700</v>
      </c>
      <c r="G82" s="99">
        <f t="shared" si="2"/>
        <v>630</v>
      </c>
      <c r="H82" s="108" t="s">
        <v>156</v>
      </c>
    </row>
    <row r="83" spans="1:8" ht="16.55" customHeight="1">
      <c r="A83" s="97">
        <v>81</v>
      </c>
      <c r="B83" s="101" t="s">
        <v>128</v>
      </c>
      <c r="C83" s="102" t="s">
        <v>12</v>
      </c>
      <c r="D83" s="103" t="s">
        <v>1487</v>
      </c>
      <c r="E83" s="103">
        <v>0.9</v>
      </c>
      <c r="F83" s="104">
        <v>1020</v>
      </c>
      <c r="G83" s="99">
        <f t="shared" si="2"/>
        <v>918</v>
      </c>
      <c r="H83" s="8" t="s">
        <v>114</v>
      </c>
    </row>
    <row r="84" spans="1:8" ht="16.55" customHeight="1">
      <c r="A84" s="97">
        <v>82</v>
      </c>
      <c r="B84" s="101" t="s">
        <v>152</v>
      </c>
      <c r="C84" s="106" t="s">
        <v>12</v>
      </c>
      <c r="D84" s="103" t="s">
        <v>1487</v>
      </c>
      <c r="E84" s="103">
        <v>0.9</v>
      </c>
      <c r="F84" s="104">
        <v>1200</v>
      </c>
      <c r="G84" s="99">
        <f t="shared" si="2"/>
        <v>1080</v>
      </c>
      <c r="H84" s="8" t="s">
        <v>151</v>
      </c>
    </row>
    <row r="85" spans="1:8" ht="16.55" customHeight="1">
      <c r="A85" s="97">
        <v>83</v>
      </c>
      <c r="B85" s="101" t="s">
        <v>110</v>
      </c>
      <c r="C85" s="102" t="s">
        <v>22</v>
      </c>
      <c r="D85" s="103" t="s">
        <v>1487</v>
      </c>
      <c r="E85" s="103">
        <v>0.9</v>
      </c>
      <c r="F85" s="104">
        <v>1920</v>
      </c>
      <c r="G85" s="99">
        <f t="shared" si="2"/>
        <v>1728</v>
      </c>
      <c r="H85" s="8" t="s">
        <v>105</v>
      </c>
    </row>
    <row r="86" spans="1:8" ht="16.55" customHeight="1">
      <c r="A86" s="97">
        <v>84</v>
      </c>
      <c r="B86" s="101" t="s">
        <v>1494</v>
      </c>
      <c r="C86" s="102" t="s">
        <v>22</v>
      </c>
      <c r="D86" s="103" t="s">
        <v>1487</v>
      </c>
      <c r="E86" s="103">
        <v>0.9</v>
      </c>
      <c r="F86" s="104">
        <v>3000</v>
      </c>
      <c r="G86" s="99">
        <f t="shared" si="2"/>
        <v>2700</v>
      </c>
      <c r="H86" s="107" t="s">
        <v>243</v>
      </c>
    </row>
    <row r="87" spans="1:8" ht="16.55" customHeight="1">
      <c r="A87" s="97">
        <v>85</v>
      </c>
      <c r="B87" s="101" t="s">
        <v>1495</v>
      </c>
      <c r="C87" s="106" t="s">
        <v>12</v>
      </c>
      <c r="D87" s="103" t="s">
        <v>1487</v>
      </c>
      <c r="E87" s="103">
        <v>0.9</v>
      </c>
      <c r="F87" s="104">
        <v>600</v>
      </c>
      <c r="G87" s="99">
        <f t="shared" si="2"/>
        <v>540</v>
      </c>
      <c r="H87" s="17" t="s">
        <v>156</v>
      </c>
    </row>
    <row r="88" spans="1:8" ht="16.55" customHeight="1">
      <c r="A88" s="97">
        <v>86</v>
      </c>
      <c r="B88" s="101" t="s">
        <v>52</v>
      </c>
      <c r="C88" s="106" t="s">
        <v>12</v>
      </c>
      <c r="D88" s="103" t="s">
        <v>1487</v>
      </c>
      <c r="E88" s="103">
        <v>0.9</v>
      </c>
      <c r="F88" s="104">
        <v>1500</v>
      </c>
      <c r="G88" s="99">
        <f t="shared" si="2"/>
        <v>1350</v>
      </c>
      <c r="H88" s="8" t="s">
        <v>45</v>
      </c>
    </row>
    <row r="89" spans="1:8" ht="16.55" customHeight="1">
      <c r="A89" s="97">
        <v>87</v>
      </c>
      <c r="B89" s="101" t="s">
        <v>234</v>
      </c>
      <c r="C89" s="106" t="s">
        <v>25</v>
      </c>
      <c r="D89" s="103" t="s">
        <v>1487</v>
      </c>
      <c r="E89" s="103">
        <v>0.9</v>
      </c>
      <c r="F89" s="104">
        <v>2200</v>
      </c>
      <c r="G89" s="99">
        <f t="shared" si="2"/>
        <v>1980</v>
      </c>
      <c r="H89" s="8" t="s">
        <v>233</v>
      </c>
    </row>
    <row r="90" spans="1:8" ht="16.55" customHeight="1">
      <c r="A90" s="97">
        <v>88</v>
      </c>
      <c r="B90" s="101" t="s">
        <v>42</v>
      </c>
      <c r="C90" s="106" t="s">
        <v>12</v>
      </c>
      <c r="D90" s="103" t="s">
        <v>1487</v>
      </c>
      <c r="E90" s="103">
        <v>0.9</v>
      </c>
      <c r="F90" s="104">
        <v>1180</v>
      </c>
      <c r="G90" s="99">
        <f t="shared" si="2"/>
        <v>1062</v>
      </c>
      <c r="H90" s="8" t="s">
        <v>38</v>
      </c>
    </row>
    <row r="91" spans="1:8" ht="16.55" customHeight="1">
      <c r="A91" s="97">
        <v>89</v>
      </c>
      <c r="B91" s="101" t="s">
        <v>111</v>
      </c>
      <c r="C91" s="106" t="s">
        <v>12</v>
      </c>
      <c r="D91" s="103" t="s">
        <v>1487</v>
      </c>
      <c r="E91" s="103">
        <v>0.9</v>
      </c>
      <c r="F91" s="104">
        <v>1800</v>
      </c>
      <c r="G91" s="99">
        <f t="shared" si="2"/>
        <v>1620</v>
      </c>
      <c r="H91" s="8" t="s">
        <v>105</v>
      </c>
    </row>
    <row r="92" spans="1:8" ht="16.55" customHeight="1">
      <c r="A92" s="97">
        <v>90</v>
      </c>
      <c r="B92" s="101" t="s">
        <v>1496</v>
      </c>
      <c r="C92" s="102" t="s">
        <v>1490</v>
      </c>
      <c r="D92" s="103" t="s">
        <v>1487</v>
      </c>
      <c r="E92" s="103">
        <v>0.9</v>
      </c>
      <c r="F92" s="104">
        <v>1050</v>
      </c>
      <c r="G92" s="99">
        <f t="shared" si="2"/>
        <v>945</v>
      </c>
      <c r="H92" s="17" t="s">
        <v>136</v>
      </c>
    </row>
    <row r="93" spans="1:8" ht="15.75" customHeight="1">
      <c r="A93" s="97">
        <v>91</v>
      </c>
      <c r="B93" s="101" t="s">
        <v>1497</v>
      </c>
      <c r="C93" s="102" t="s">
        <v>25</v>
      </c>
      <c r="D93" s="103" t="s">
        <v>1487</v>
      </c>
      <c r="E93" s="103">
        <v>0.9</v>
      </c>
      <c r="F93" s="109">
        <v>1000</v>
      </c>
      <c r="G93" s="99">
        <f t="shared" si="2"/>
        <v>900</v>
      </c>
      <c r="H93" s="110" t="s">
        <v>102</v>
      </c>
    </row>
    <row r="94" spans="1:8" ht="15.75" customHeight="1">
      <c r="A94" s="97">
        <v>92</v>
      </c>
      <c r="B94" s="101" t="s">
        <v>1498</v>
      </c>
      <c r="C94" s="102" t="s">
        <v>142</v>
      </c>
      <c r="D94" s="103" t="s">
        <v>1487</v>
      </c>
      <c r="E94" s="103">
        <v>0.9</v>
      </c>
      <c r="F94" s="109">
        <v>2000</v>
      </c>
      <c r="G94" s="99">
        <f t="shared" si="2"/>
        <v>1800</v>
      </c>
      <c r="H94" s="110" t="s">
        <v>102</v>
      </c>
    </row>
    <row r="95" spans="1:8" ht="16.55" customHeight="1">
      <c r="A95" s="97">
        <v>93</v>
      </c>
      <c r="B95" s="101" t="s">
        <v>1499</v>
      </c>
      <c r="C95" s="102" t="s">
        <v>17</v>
      </c>
      <c r="D95" s="103" t="s">
        <v>1487</v>
      </c>
      <c r="E95" s="103">
        <v>0.9</v>
      </c>
      <c r="F95" s="109">
        <v>1000</v>
      </c>
      <c r="G95" s="99">
        <f t="shared" si="2"/>
        <v>900</v>
      </c>
      <c r="H95" s="107" t="s">
        <v>145</v>
      </c>
    </row>
    <row r="96" spans="1:8" ht="16.55" customHeight="1">
      <c r="A96" s="97">
        <v>94</v>
      </c>
      <c r="B96" s="101" t="s">
        <v>1500</v>
      </c>
      <c r="C96" s="106" t="s">
        <v>25</v>
      </c>
      <c r="D96" s="103" t="s">
        <v>1487</v>
      </c>
      <c r="E96" s="103">
        <v>0.9</v>
      </c>
      <c r="F96" s="104">
        <v>2000</v>
      </c>
      <c r="G96" s="99">
        <f t="shared" si="2"/>
        <v>1800</v>
      </c>
      <c r="H96" s="107" t="s">
        <v>258</v>
      </c>
    </row>
    <row r="97" spans="1:8" ht="16.55" customHeight="1">
      <c r="A97" s="97">
        <v>95</v>
      </c>
      <c r="B97" s="101" t="s">
        <v>1501</v>
      </c>
      <c r="C97" s="102" t="s">
        <v>12</v>
      </c>
      <c r="D97" s="103" t="s">
        <v>1487</v>
      </c>
      <c r="E97" s="103">
        <v>0.8</v>
      </c>
      <c r="F97" s="103">
        <v>2500</v>
      </c>
      <c r="G97" s="99">
        <f t="shared" si="2"/>
        <v>2000</v>
      </c>
      <c r="H97" s="107" t="s">
        <v>338</v>
      </c>
    </row>
    <row r="98" spans="1:8" ht="16.55" customHeight="1">
      <c r="A98" s="97">
        <v>96</v>
      </c>
      <c r="B98" s="101" t="s">
        <v>1502</v>
      </c>
      <c r="C98" s="106" t="s">
        <v>25</v>
      </c>
      <c r="D98" s="103" t="s">
        <v>1487</v>
      </c>
      <c r="E98" s="103">
        <v>0.8</v>
      </c>
      <c r="F98" s="104">
        <v>1469</v>
      </c>
      <c r="G98" s="99">
        <f t="shared" si="2"/>
        <v>1175.2</v>
      </c>
      <c r="H98" s="108" t="s">
        <v>156</v>
      </c>
    </row>
    <row r="99" spans="1:8" ht="16.55" customHeight="1">
      <c r="A99" s="97">
        <v>97</v>
      </c>
      <c r="B99" s="101" t="s">
        <v>1503</v>
      </c>
      <c r="C99" s="103" t="s">
        <v>25</v>
      </c>
      <c r="D99" s="103" t="s">
        <v>1487</v>
      </c>
      <c r="E99" s="103">
        <v>0.8</v>
      </c>
      <c r="F99" s="104">
        <v>1400</v>
      </c>
      <c r="G99" s="99">
        <f t="shared" ref="G99:G130" si="3">F99*E99</f>
        <v>1120</v>
      </c>
      <c r="H99" s="108" t="s">
        <v>156</v>
      </c>
    </row>
    <row r="100" spans="1:8" ht="16.55" customHeight="1">
      <c r="A100" s="97">
        <v>98</v>
      </c>
      <c r="B100" s="101" t="s">
        <v>1504</v>
      </c>
      <c r="C100" s="106" t="s">
        <v>25</v>
      </c>
      <c r="D100" s="103" t="s">
        <v>1487</v>
      </c>
      <c r="E100" s="103">
        <v>0.8</v>
      </c>
      <c r="F100" s="104">
        <v>1188</v>
      </c>
      <c r="G100" s="99">
        <f t="shared" si="3"/>
        <v>950.40000000000009</v>
      </c>
      <c r="H100" s="108" t="s">
        <v>156</v>
      </c>
    </row>
    <row r="101" spans="1:8" ht="16.55" customHeight="1">
      <c r="A101" s="97">
        <v>99</v>
      </c>
      <c r="B101" s="101" t="s">
        <v>1505</v>
      </c>
      <c r="C101" s="103" t="s">
        <v>25</v>
      </c>
      <c r="D101" s="103" t="s">
        <v>1487</v>
      </c>
      <c r="E101" s="103">
        <v>0.8</v>
      </c>
      <c r="F101" s="104">
        <v>1680</v>
      </c>
      <c r="G101" s="99">
        <f t="shared" si="3"/>
        <v>1344</v>
      </c>
      <c r="H101" s="108" t="s">
        <v>156</v>
      </c>
    </row>
    <row r="102" spans="1:8" ht="16.55" customHeight="1">
      <c r="A102" s="97">
        <v>100</v>
      </c>
      <c r="B102" s="101" t="s">
        <v>1506</v>
      </c>
      <c r="C102" s="103" t="s">
        <v>25</v>
      </c>
      <c r="D102" s="103" t="s">
        <v>1487</v>
      </c>
      <c r="E102" s="103">
        <v>0.8</v>
      </c>
      <c r="F102" s="104">
        <v>2000</v>
      </c>
      <c r="G102" s="99">
        <f t="shared" si="3"/>
        <v>1600</v>
      </c>
      <c r="H102" s="108" t="s">
        <v>156</v>
      </c>
    </row>
    <row r="103" spans="1:8" ht="16.55" customHeight="1">
      <c r="A103" s="97">
        <v>101</v>
      </c>
      <c r="B103" s="101" t="s">
        <v>182</v>
      </c>
      <c r="C103" s="106" t="s">
        <v>25</v>
      </c>
      <c r="D103" s="103" t="s">
        <v>1487</v>
      </c>
      <c r="E103" s="103">
        <v>0.8</v>
      </c>
      <c r="F103" s="104">
        <v>1450</v>
      </c>
      <c r="G103" s="99">
        <f t="shared" si="3"/>
        <v>1160</v>
      </c>
      <c r="H103" s="108" t="s">
        <v>156</v>
      </c>
    </row>
    <row r="104" spans="1:8" ht="16.55" customHeight="1">
      <c r="A104" s="97">
        <v>102</v>
      </c>
      <c r="B104" s="101" t="s">
        <v>1507</v>
      </c>
      <c r="C104" s="102" t="s">
        <v>22</v>
      </c>
      <c r="D104" s="103" t="s">
        <v>1487</v>
      </c>
      <c r="E104" s="103">
        <v>0.8</v>
      </c>
      <c r="F104" s="104">
        <v>2460</v>
      </c>
      <c r="G104" s="99">
        <f t="shared" si="3"/>
        <v>1968</v>
      </c>
      <c r="H104" s="108" t="s">
        <v>1466</v>
      </c>
    </row>
    <row r="105" spans="1:8" ht="16.55" customHeight="1">
      <c r="A105" s="97">
        <v>103</v>
      </c>
      <c r="B105" s="101" t="s">
        <v>1508</v>
      </c>
      <c r="C105" s="102" t="s">
        <v>25</v>
      </c>
      <c r="D105" s="103" t="s">
        <v>1487</v>
      </c>
      <c r="E105" s="103">
        <v>0.8</v>
      </c>
      <c r="F105" s="104">
        <v>1950</v>
      </c>
      <c r="G105" s="99">
        <f t="shared" si="3"/>
        <v>1560</v>
      </c>
      <c r="H105" s="108" t="s">
        <v>156</v>
      </c>
    </row>
    <row r="106" spans="1:8" ht="16.55" customHeight="1">
      <c r="A106" s="97">
        <v>104</v>
      </c>
      <c r="B106" s="101" t="s">
        <v>1509</v>
      </c>
      <c r="C106" s="103" t="s">
        <v>25</v>
      </c>
      <c r="D106" s="103" t="s">
        <v>1487</v>
      </c>
      <c r="E106" s="103">
        <v>0.8</v>
      </c>
      <c r="F106" s="104">
        <v>1499</v>
      </c>
      <c r="G106" s="99">
        <f t="shared" si="3"/>
        <v>1199.2</v>
      </c>
      <c r="H106" s="108" t="s">
        <v>156</v>
      </c>
    </row>
    <row r="107" spans="1:8" ht="16.55" customHeight="1">
      <c r="A107" s="97">
        <v>105</v>
      </c>
      <c r="B107" s="101" t="s">
        <v>1510</v>
      </c>
      <c r="C107" s="102" t="s">
        <v>1511</v>
      </c>
      <c r="D107" s="103" t="s">
        <v>1487</v>
      </c>
      <c r="E107" s="103">
        <v>0.8</v>
      </c>
      <c r="F107" s="104">
        <v>1499</v>
      </c>
      <c r="G107" s="99">
        <f t="shared" si="3"/>
        <v>1199.2</v>
      </c>
      <c r="H107" s="108" t="s">
        <v>156</v>
      </c>
    </row>
    <row r="108" spans="1:8" ht="16.55" customHeight="1">
      <c r="A108" s="97">
        <v>106</v>
      </c>
      <c r="B108" s="101" t="s">
        <v>1512</v>
      </c>
      <c r="C108" s="106" t="s">
        <v>25</v>
      </c>
      <c r="D108" s="103" t="s">
        <v>1487</v>
      </c>
      <c r="E108" s="103">
        <v>0.8</v>
      </c>
      <c r="F108" s="104">
        <v>1680</v>
      </c>
      <c r="G108" s="99">
        <f t="shared" si="3"/>
        <v>1344</v>
      </c>
      <c r="H108" s="108" t="s">
        <v>156</v>
      </c>
    </row>
    <row r="109" spans="1:8" ht="16.55" customHeight="1">
      <c r="A109" s="97">
        <v>107</v>
      </c>
      <c r="B109" s="101" t="s">
        <v>1513</v>
      </c>
      <c r="C109" s="111" t="s">
        <v>25</v>
      </c>
      <c r="D109" s="103" t="s">
        <v>1487</v>
      </c>
      <c r="E109" s="103">
        <v>0.8</v>
      </c>
      <c r="F109" s="104">
        <v>1790</v>
      </c>
      <c r="G109" s="99">
        <f t="shared" si="3"/>
        <v>1432</v>
      </c>
      <c r="H109" s="108" t="s">
        <v>156</v>
      </c>
    </row>
    <row r="110" spans="1:8" ht="16.55" customHeight="1">
      <c r="A110" s="97">
        <v>108</v>
      </c>
      <c r="B110" s="101" t="s">
        <v>218</v>
      </c>
      <c r="C110" s="102" t="s">
        <v>219</v>
      </c>
      <c r="D110" s="103" t="s">
        <v>1487</v>
      </c>
      <c r="E110" s="103">
        <v>0.8</v>
      </c>
      <c r="F110" s="104">
        <v>1000</v>
      </c>
      <c r="G110" s="99">
        <f t="shared" si="3"/>
        <v>800</v>
      </c>
      <c r="H110" s="108" t="s">
        <v>156</v>
      </c>
    </row>
    <row r="111" spans="1:8" ht="16.55" customHeight="1">
      <c r="A111" s="97">
        <v>109</v>
      </c>
      <c r="B111" s="101" t="s">
        <v>1514</v>
      </c>
      <c r="C111" s="102" t="s">
        <v>25</v>
      </c>
      <c r="D111" s="103" t="s">
        <v>1487</v>
      </c>
      <c r="E111" s="103">
        <v>0.8</v>
      </c>
      <c r="F111" s="104">
        <v>1788</v>
      </c>
      <c r="G111" s="99">
        <f t="shared" si="3"/>
        <v>1430.4</v>
      </c>
      <c r="H111" s="108" t="s">
        <v>156</v>
      </c>
    </row>
    <row r="112" spans="1:8" ht="16.55" customHeight="1">
      <c r="A112" s="97">
        <v>110</v>
      </c>
      <c r="B112" s="101" t="s">
        <v>1515</v>
      </c>
      <c r="C112" s="106" t="s">
        <v>25</v>
      </c>
      <c r="D112" s="103" t="s">
        <v>1487</v>
      </c>
      <c r="E112" s="103">
        <v>0.8</v>
      </c>
      <c r="F112" s="104">
        <v>1369</v>
      </c>
      <c r="G112" s="99">
        <f t="shared" si="3"/>
        <v>1095.2</v>
      </c>
      <c r="H112" s="108" t="s">
        <v>156</v>
      </c>
    </row>
    <row r="113" spans="1:8" ht="16.55" customHeight="1">
      <c r="A113" s="97">
        <v>111</v>
      </c>
      <c r="B113" s="101" t="s">
        <v>184</v>
      </c>
      <c r="C113" s="106" t="s">
        <v>25</v>
      </c>
      <c r="D113" s="103" t="s">
        <v>1487</v>
      </c>
      <c r="E113" s="103">
        <v>0.8</v>
      </c>
      <c r="F113" s="104">
        <v>1300</v>
      </c>
      <c r="G113" s="99">
        <f t="shared" si="3"/>
        <v>1040</v>
      </c>
      <c r="H113" s="108" t="s">
        <v>156</v>
      </c>
    </row>
    <row r="114" spans="1:8" ht="16.55" customHeight="1">
      <c r="A114" s="97">
        <v>112</v>
      </c>
      <c r="B114" s="101" t="s">
        <v>1516</v>
      </c>
      <c r="C114" s="102" t="s">
        <v>25</v>
      </c>
      <c r="D114" s="103" t="s">
        <v>1487</v>
      </c>
      <c r="E114" s="103">
        <v>0.8</v>
      </c>
      <c r="F114" s="104">
        <v>2000</v>
      </c>
      <c r="G114" s="99">
        <f t="shared" si="3"/>
        <v>1600</v>
      </c>
      <c r="H114" s="108" t="s">
        <v>156</v>
      </c>
    </row>
    <row r="115" spans="1:8" ht="16.55" customHeight="1">
      <c r="A115" s="97">
        <v>113</v>
      </c>
      <c r="B115" s="101" t="s">
        <v>1517</v>
      </c>
      <c r="C115" s="102" t="s">
        <v>25</v>
      </c>
      <c r="D115" s="103" t="s">
        <v>1487</v>
      </c>
      <c r="E115" s="103">
        <v>0.8</v>
      </c>
      <c r="F115" s="104">
        <v>1400</v>
      </c>
      <c r="G115" s="99">
        <f t="shared" si="3"/>
        <v>1120</v>
      </c>
      <c r="H115" s="108" t="s">
        <v>156</v>
      </c>
    </row>
    <row r="116" spans="1:8" ht="16.55" customHeight="1">
      <c r="A116" s="97">
        <v>114</v>
      </c>
      <c r="B116" s="101" t="s">
        <v>1518</v>
      </c>
      <c r="C116" s="102" t="s">
        <v>25</v>
      </c>
      <c r="D116" s="103" t="s">
        <v>1487</v>
      </c>
      <c r="E116" s="103">
        <v>0.8</v>
      </c>
      <c r="F116" s="104">
        <v>1200</v>
      </c>
      <c r="G116" s="99">
        <f t="shared" si="3"/>
        <v>960</v>
      </c>
      <c r="H116" s="108" t="s">
        <v>156</v>
      </c>
    </row>
    <row r="117" spans="1:8" ht="16.55" customHeight="1">
      <c r="A117" s="97">
        <v>115</v>
      </c>
      <c r="B117" s="101" t="s">
        <v>185</v>
      </c>
      <c r="C117" s="106" t="s">
        <v>25</v>
      </c>
      <c r="D117" s="103" t="s">
        <v>1487</v>
      </c>
      <c r="E117" s="103">
        <v>0.8</v>
      </c>
      <c r="F117" s="104">
        <v>1600</v>
      </c>
      <c r="G117" s="99">
        <f t="shared" si="3"/>
        <v>1280</v>
      </c>
      <c r="H117" s="17" t="s">
        <v>156</v>
      </c>
    </row>
    <row r="118" spans="1:8" ht="16.55" customHeight="1">
      <c r="A118" s="97">
        <v>116</v>
      </c>
      <c r="B118" s="101" t="s">
        <v>1519</v>
      </c>
      <c r="C118" s="106" t="s">
        <v>25</v>
      </c>
      <c r="D118" s="103" t="s">
        <v>1487</v>
      </c>
      <c r="E118" s="103">
        <v>0.8</v>
      </c>
      <c r="F118" s="104">
        <v>1700</v>
      </c>
      <c r="G118" s="99">
        <f t="shared" si="3"/>
        <v>1360</v>
      </c>
      <c r="H118" s="17" t="s">
        <v>156</v>
      </c>
    </row>
    <row r="119" spans="1:8" ht="16.55" customHeight="1">
      <c r="A119" s="97">
        <v>117</v>
      </c>
      <c r="B119" s="101" t="s">
        <v>194</v>
      </c>
      <c r="C119" s="106" t="s">
        <v>25</v>
      </c>
      <c r="D119" s="103" t="s">
        <v>1487</v>
      </c>
      <c r="E119" s="103">
        <v>0.8</v>
      </c>
      <c r="F119" s="104">
        <v>1200</v>
      </c>
      <c r="G119" s="99">
        <f t="shared" si="3"/>
        <v>960</v>
      </c>
      <c r="H119" s="17" t="s">
        <v>156</v>
      </c>
    </row>
    <row r="120" spans="1:8" ht="16.55" customHeight="1">
      <c r="A120" s="97">
        <v>118</v>
      </c>
      <c r="B120" s="101" t="s">
        <v>1520</v>
      </c>
      <c r="C120" s="102" t="s">
        <v>95</v>
      </c>
      <c r="D120" s="103" t="s">
        <v>1487</v>
      </c>
      <c r="E120" s="103">
        <v>0.8</v>
      </c>
      <c r="F120" s="104">
        <v>3888</v>
      </c>
      <c r="G120" s="99">
        <f t="shared" si="3"/>
        <v>3110.4</v>
      </c>
      <c r="H120" s="108" t="s">
        <v>156</v>
      </c>
    </row>
    <row r="121" spans="1:8" ht="16.55" customHeight="1">
      <c r="A121" s="97">
        <v>119</v>
      </c>
      <c r="B121" s="101" t="s">
        <v>979</v>
      </c>
      <c r="C121" s="106" t="s">
        <v>25</v>
      </c>
      <c r="D121" s="103" t="s">
        <v>1487</v>
      </c>
      <c r="E121" s="103">
        <v>0.8</v>
      </c>
      <c r="F121" s="104">
        <v>2500</v>
      </c>
      <c r="G121" s="99">
        <f t="shared" si="3"/>
        <v>2000</v>
      </c>
      <c r="H121" s="107" t="s">
        <v>156</v>
      </c>
    </row>
    <row r="122" spans="1:8" ht="16.55" customHeight="1">
      <c r="A122" s="97">
        <v>120</v>
      </c>
      <c r="B122" s="101" t="s">
        <v>92</v>
      </c>
      <c r="C122" s="102" t="s">
        <v>61</v>
      </c>
      <c r="D122" s="103" t="s">
        <v>1487</v>
      </c>
      <c r="E122" s="103">
        <v>0.8</v>
      </c>
      <c r="F122" s="104">
        <v>2980</v>
      </c>
      <c r="G122" s="99">
        <f t="shared" si="3"/>
        <v>2384</v>
      </c>
      <c r="H122" s="8" t="s">
        <v>90</v>
      </c>
    </row>
    <row r="123" spans="1:8" ht="16.55" customHeight="1">
      <c r="A123" s="97">
        <v>121</v>
      </c>
      <c r="B123" s="101" t="s">
        <v>86</v>
      </c>
      <c r="C123" s="102" t="s">
        <v>17</v>
      </c>
      <c r="D123" s="103" t="s">
        <v>1487</v>
      </c>
      <c r="E123" s="103">
        <v>0.8</v>
      </c>
      <c r="F123" s="104">
        <v>1400</v>
      </c>
      <c r="G123" s="99">
        <f t="shared" si="3"/>
        <v>1120</v>
      </c>
      <c r="H123" s="8" t="s">
        <v>87</v>
      </c>
    </row>
    <row r="124" spans="1:8" ht="16.55" customHeight="1">
      <c r="A124" s="97">
        <v>122</v>
      </c>
      <c r="B124" s="101" t="s">
        <v>113</v>
      </c>
      <c r="C124" s="106" t="s">
        <v>12</v>
      </c>
      <c r="D124" s="103" t="s">
        <v>1487</v>
      </c>
      <c r="E124" s="103">
        <v>0.8</v>
      </c>
      <c r="F124" s="104">
        <v>1000</v>
      </c>
      <c r="G124" s="99">
        <f t="shared" si="3"/>
        <v>800</v>
      </c>
      <c r="H124" s="8" t="s">
        <v>114</v>
      </c>
    </row>
    <row r="125" spans="1:8" ht="16.55" customHeight="1">
      <c r="A125" s="97">
        <v>123</v>
      </c>
      <c r="B125" s="101" t="s">
        <v>24</v>
      </c>
      <c r="C125" s="109" t="s">
        <v>25</v>
      </c>
      <c r="D125" s="103" t="s">
        <v>1487</v>
      </c>
      <c r="E125" s="103">
        <v>0.8</v>
      </c>
      <c r="F125" s="104">
        <v>1200</v>
      </c>
      <c r="G125" s="99">
        <f t="shared" si="3"/>
        <v>960</v>
      </c>
      <c r="H125" s="8" t="s">
        <v>23</v>
      </c>
    </row>
    <row r="126" spans="1:8" ht="16.55" customHeight="1">
      <c r="A126" s="97">
        <v>124</v>
      </c>
      <c r="B126" s="101" t="s">
        <v>230</v>
      </c>
      <c r="C126" s="102" t="s">
        <v>22</v>
      </c>
      <c r="D126" s="103" t="s">
        <v>1487</v>
      </c>
      <c r="E126" s="103">
        <v>0.8</v>
      </c>
      <c r="F126" s="104">
        <v>1000</v>
      </c>
      <c r="G126" s="99">
        <f t="shared" si="3"/>
        <v>800</v>
      </c>
      <c r="H126" s="17" t="s">
        <v>227</v>
      </c>
    </row>
    <row r="127" spans="1:8" ht="16.55" customHeight="1">
      <c r="A127" s="97">
        <v>125</v>
      </c>
      <c r="B127" s="101" t="s">
        <v>89</v>
      </c>
      <c r="C127" s="106" t="s">
        <v>25</v>
      </c>
      <c r="D127" s="103" t="s">
        <v>1487</v>
      </c>
      <c r="E127" s="103">
        <v>0.8</v>
      </c>
      <c r="F127" s="104">
        <v>2000</v>
      </c>
      <c r="G127" s="99">
        <f t="shared" si="3"/>
        <v>1600</v>
      </c>
      <c r="H127" s="8" t="s">
        <v>90</v>
      </c>
    </row>
    <row r="128" spans="1:8" ht="16.55" customHeight="1">
      <c r="A128" s="97">
        <v>126</v>
      </c>
      <c r="B128" s="101" t="s">
        <v>187</v>
      </c>
      <c r="C128" s="106" t="s">
        <v>25</v>
      </c>
      <c r="D128" s="103" t="s">
        <v>1487</v>
      </c>
      <c r="E128" s="103">
        <v>0.8</v>
      </c>
      <c r="F128" s="104">
        <v>1500</v>
      </c>
      <c r="G128" s="99">
        <f t="shared" si="3"/>
        <v>1200</v>
      </c>
      <c r="H128" s="17" t="s">
        <v>156</v>
      </c>
    </row>
    <row r="129" spans="1:8" ht="16.55" customHeight="1">
      <c r="A129" s="97">
        <v>127</v>
      </c>
      <c r="B129" s="101" t="s">
        <v>143</v>
      </c>
      <c r="C129" s="106" t="s">
        <v>25</v>
      </c>
      <c r="D129" s="103" t="s">
        <v>1487</v>
      </c>
      <c r="E129" s="103">
        <v>0.8</v>
      </c>
      <c r="F129" s="104">
        <v>2000</v>
      </c>
      <c r="G129" s="99">
        <f t="shared" si="3"/>
        <v>1600</v>
      </c>
      <c r="H129" s="17" t="s">
        <v>136</v>
      </c>
    </row>
    <row r="130" spans="1:8" ht="16.55" customHeight="1">
      <c r="A130" s="97">
        <v>128</v>
      </c>
      <c r="B130" s="101" t="s">
        <v>188</v>
      </c>
      <c r="C130" s="106" t="s">
        <v>25</v>
      </c>
      <c r="D130" s="103" t="s">
        <v>1487</v>
      </c>
      <c r="E130" s="103">
        <v>0.8</v>
      </c>
      <c r="F130" s="104">
        <v>2000</v>
      </c>
      <c r="G130" s="99">
        <f t="shared" si="3"/>
        <v>1600</v>
      </c>
      <c r="H130" s="108" t="s">
        <v>156</v>
      </c>
    </row>
    <row r="131" spans="1:8" ht="16.55" customHeight="1">
      <c r="A131" s="97">
        <v>129</v>
      </c>
      <c r="B131" s="101" t="s">
        <v>1521</v>
      </c>
      <c r="C131" s="106" t="s">
        <v>25</v>
      </c>
      <c r="D131" s="103" t="s">
        <v>1487</v>
      </c>
      <c r="E131" s="103">
        <v>0.8</v>
      </c>
      <c r="F131" s="104">
        <v>2160</v>
      </c>
      <c r="G131" s="99">
        <f t="shared" ref="G131:G162" si="4">F131*E131</f>
        <v>1728</v>
      </c>
      <c r="H131" s="108" t="s">
        <v>156</v>
      </c>
    </row>
    <row r="132" spans="1:8" ht="16.55" customHeight="1">
      <c r="A132" s="97">
        <v>130</v>
      </c>
      <c r="B132" s="101" t="s">
        <v>212</v>
      </c>
      <c r="C132" s="106" t="s">
        <v>25</v>
      </c>
      <c r="D132" s="103" t="s">
        <v>1487</v>
      </c>
      <c r="E132" s="103">
        <v>0.8</v>
      </c>
      <c r="F132" s="104">
        <v>2000</v>
      </c>
      <c r="G132" s="99">
        <f t="shared" si="4"/>
        <v>1600</v>
      </c>
      <c r="H132" s="108" t="s">
        <v>156</v>
      </c>
    </row>
    <row r="133" spans="1:8" ht="16.55" customHeight="1">
      <c r="A133" s="97">
        <v>131</v>
      </c>
      <c r="B133" s="101" t="s">
        <v>1522</v>
      </c>
      <c r="C133" s="102" t="s">
        <v>1511</v>
      </c>
      <c r="D133" s="103" t="s">
        <v>1487</v>
      </c>
      <c r="E133" s="103">
        <v>0.8</v>
      </c>
      <c r="F133" s="104">
        <v>1560</v>
      </c>
      <c r="G133" s="99">
        <f t="shared" si="4"/>
        <v>1248</v>
      </c>
      <c r="H133" s="108" t="s">
        <v>156</v>
      </c>
    </row>
    <row r="134" spans="1:8" ht="16.55" customHeight="1">
      <c r="A134" s="97">
        <v>132</v>
      </c>
      <c r="B134" s="101" t="s">
        <v>1523</v>
      </c>
      <c r="C134" s="102" t="s">
        <v>25</v>
      </c>
      <c r="D134" s="103" t="s">
        <v>1487</v>
      </c>
      <c r="E134" s="103">
        <v>0.8</v>
      </c>
      <c r="F134" s="104">
        <v>1900</v>
      </c>
      <c r="G134" s="99">
        <f t="shared" si="4"/>
        <v>1520</v>
      </c>
      <c r="H134" s="108" t="s">
        <v>156</v>
      </c>
    </row>
    <row r="135" spans="1:8" ht="16.55" customHeight="1">
      <c r="A135" s="97">
        <v>133</v>
      </c>
      <c r="B135" s="101" t="s">
        <v>1524</v>
      </c>
      <c r="C135" s="106" t="s">
        <v>25</v>
      </c>
      <c r="D135" s="103" t="s">
        <v>1487</v>
      </c>
      <c r="E135" s="103">
        <v>0.8</v>
      </c>
      <c r="F135" s="104">
        <v>1980</v>
      </c>
      <c r="G135" s="99">
        <f t="shared" si="4"/>
        <v>1584</v>
      </c>
      <c r="H135" s="108" t="s">
        <v>156</v>
      </c>
    </row>
    <row r="136" spans="1:8" ht="16.55" customHeight="1">
      <c r="A136" s="97">
        <v>134</v>
      </c>
      <c r="B136" s="101" t="s">
        <v>216</v>
      </c>
      <c r="C136" s="106" t="s">
        <v>25</v>
      </c>
      <c r="D136" s="103" t="s">
        <v>1487</v>
      </c>
      <c r="E136" s="103">
        <v>0.8</v>
      </c>
      <c r="F136" s="104">
        <v>1680</v>
      </c>
      <c r="G136" s="99">
        <f t="shared" si="4"/>
        <v>1344</v>
      </c>
      <c r="H136" s="108" t="s">
        <v>156</v>
      </c>
    </row>
    <row r="137" spans="1:8" ht="16.55" customHeight="1">
      <c r="A137" s="97">
        <v>135</v>
      </c>
      <c r="B137" s="101" t="s">
        <v>190</v>
      </c>
      <c r="C137" s="106" t="s">
        <v>95</v>
      </c>
      <c r="D137" s="103" t="s">
        <v>1487</v>
      </c>
      <c r="E137" s="103">
        <v>0.8</v>
      </c>
      <c r="F137" s="104">
        <v>3780</v>
      </c>
      <c r="G137" s="99">
        <f t="shared" si="4"/>
        <v>3024</v>
      </c>
      <c r="H137" s="17" t="s">
        <v>156</v>
      </c>
    </row>
    <row r="138" spans="1:8" ht="16.55" customHeight="1">
      <c r="A138" s="97">
        <v>136</v>
      </c>
      <c r="B138" s="101" t="s">
        <v>1525</v>
      </c>
      <c r="C138" s="102" t="s">
        <v>25</v>
      </c>
      <c r="D138" s="103" t="s">
        <v>1487</v>
      </c>
      <c r="E138" s="103">
        <v>0.8</v>
      </c>
      <c r="F138" s="104">
        <v>1200</v>
      </c>
      <c r="G138" s="99">
        <f t="shared" si="4"/>
        <v>960</v>
      </c>
      <c r="H138" s="108" t="s">
        <v>156</v>
      </c>
    </row>
    <row r="139" spans="1:8" ht="16.55" customHeight="1">
      <c r="A139" s="97">
        <v>137</v>
      </c>
      <c r="B139" s="101" t="s">
        <v>191</v>
      </c>
      <c r="C139" s="102" t="s">
        <v>22</v>
      </c>
      <c r="D139" s="103" t="s">
        <v>1487</v>
      </c>
      <c r="E139" s="103">
        <v>0.8</v>
      </c>
      <c r="F139" s="104">
        <v>1000</v>
      </c>
      <c r="G139" s="99">
        <f t="shared" si="4"/>
        <v>800</v>
      </c>
      <c r="H139" s="17" t="s">
        <v>156</v>
      </c>
    </row>
    <row r="140" spans="1:8" ht="16.55" customHeight="1">
      <c r="A140" s="97">
        <v>138</v>
      </c>
      <c r="B140" s="101" t="s">
        <v>192</v>
      </c>
      <c r="C140" s="102" t="s">
        <v>193</v>
      </c>
      <c r="D140" s="103" t="s">
        <v>1487</v>
      </c>
      <c r="E140" s="103">
        <v>0.8</v>
      </c>
      <c r="F140" s="104">
        <v>2250</v>
      </c>
      <c r="G140" s="99">
        <f t="shared" si="4"/>
        <v>1800</v>
      </c>
      <c r="H140" s="17" t="s">
        <v>156</v>
      </c>
    </row>
    <row r="141" spans="1:8" ht="16.55" customHeight="1">
      <c r="A141" s="97">
        <v>139</v>
      </c>
      <c r="B141" s="101" t="s">
        <v>162</v>
      </c>
      <c r="C141" s="106" t="s">
        <v>25</v>
      </c>
      <c r="D141" s="103" t="s">
        <v>1487</v>
      </c>
      <c r="E141" s="103">
        <v>0.8</v>
      </c>
      <c r="F141" s="104">
        <v>999</v>
      </c>
      <c r="G141" s="99">
        <f t="shared" si="4"/>
        <v>799.2</v>
      </c>
      <c r="H141" s="17" t="s">
        <v>156</v>
      </c>
    </row>
    <row r="142" spans="1:8" ht="16.55" customHeight="1">
      <c r="A142" s="97">
        <v>140</v>
      </c>
      <c r="B142" s="101" t="s">
        <v>93</v>
      </c>
      <c r="C142" s="102" t="s">
        <v>25</v>
      </c>
      <c r="D142" s="103" t="s">
        <v>1487</v>
      </c>
      <c r="E142" s="103">
        <v>0.8</v>
      </c>
      <c r="F142" s="104">
        <v>3200</v>
      </c>
      <c r="G142" s="99">
        <f t="shared" si="4"/>
        <v>2560</v>
      </c>
      <c r="H142" s="8" t="s">
        <v>90</v>
      </c>
    </row>
    <row r="143" spans="1:8" ht="16.55" customHeight="1">
      <c r="A143" s="97">
        <v>141</v>
      </c>
      <c r="B143" s="101" t="s">
        <v>1526</v>
      </c>
      <c r="C143" s="102" t="s">
        <v>25</v>
      </c>
      <c r="D143" s="103" t="s">
        <v>1487</v>
      </c>
      <c r="E143" s="103">
        <v>0.8</v>
      </c>
      <c r="F143" s="104">
        <v>2400</v>
      </c>
      <c r="G143" s="99">
        <f t="shared" si="4"/>
        <v>1920</v>
      </c>
      <c r="H143" s="108" t="s">
        <v>156</v>
      </c>
    </row>
    <row r="144" spans="1:8" ht="16.55" customHeight="1">
      <c r="A144" s="97">
        <v>142</v>
      </c>
      <c r="B144" s="101" t="s">
        <v>88</v>
      </c>
      <c r="C144" s="102" t="s">
        <v>25</v>
      </c>
      <c r="D144" s="103" t="s">
        <v>1487</v>
      </c>
      <c r="E144" s="103">
        <v>0.8</v>
      </c>
      <c r="F144" s="104">
        <v>1200</v>
      </c>
      <c r="G144" s="99">
        <f t="shared" si="4"/>
        <v>960</v>
      </c>
      <c r="H144" s="8" t="s">
        <v>87</v>
      </c>
    </row>
    <row r="145" spans="1:8" ht="16.55" customHeight="1">
      <c r="A145" s="97">
        <v>143</v>
      </c>
      <c r="B145" s="101" t="s">
        <v>171</v>
      </c>
      <c r="C145" s="106" t="s">
        <v>25</v>
      </c>
      <c r="D145" s="103" t="s">
        <v>1487</v>
      </c>
      <c r="E145" s="103">
        <v>0.8</v>
      </c>
      <c r="F145" s="104">
        <v>2880</v>
      </c>
      <c r="G145" s="99">
        <f t="shared" si="4"/>
        <v>2304</v>
      </c>
      <c r="H145" s="17" t="s">
        <v>156</v>
      </c>
    </row>
    <row r="146" spans="1:8" ht="16.55" customHeight="1">
      <c r="A146" s="97">
        <v>144</v>
      </c>
      <c r="B146" s="101" t="s">
        <v>195</v>
      </c>
      <c r="C146" s="106" t="s">
        <v>25</v>
      </c>
      <c r="D146" s="103" t="s">
        <v>1487</v>
      </c>
      <c r="E146" s="103">
        <v>0.8</v>
      </c>
      <c r="F146" s="104">
        <v>1490</v>
      </c>
      <c r="G146" s="99">
        <f t="shared" si="4"/>
        <v>1192</v>
      </c>
      <c r="H146" s="17" t="s">
        <v>156</v>
      </c>
    </row>
    <row r="147" spans="1:8" ht="16.55" customHeight="1">
      <c r="A147" s="97">
        <v>145</v>
      </c>
      <c r="B147" s="101" t="s">
        <v>196</v>
      </c>
      <c r="C147" s="102" t="s">
        <v>25</v>
      </c>
      <c r="D147" s="103" t="s">
        <v>1487</v>
      </c>
      <c r="E147" s="103">
        <v>0.8</v>
      </c>
      <c r="F147" s="104">
        <v>2000</v>
      </c>
      <c r="G147" s="99">
        <f t="shared" si="4"/>
        <v>1600</v>
      </c>
      <c r="H147" s="17" t="s">
        <v>156</v>
      </c>
    </row>
    <row r="148" spans="1:8" ht="16.55" customHeight="1">
      <c r="A148" s="97">
        <v>146</v>
      </c>
      <c r="B148" s="101" t="s">
        <v>36</v>
      </c>
      <c r="C148" s="106" t="s">
        <v>25</v>
      </c>
      <c r="D148" s="103" t="s">
        <v>1487</v>
      </c>
      <c r="E148" s="103">
        <v>0.8</v>
      </c>
      <c r="F148" s="104">
        <v>1980</v>
      </c>
      <c r="G148" s="99">
        <f t="shared" si="4"/>
        <v>1584</v>
      </c>
      <c r="H148" s="17" t="s">
        <v>35</v>
      </c>
    </row>
    <row r="149" spans="1:8" ht="16.55" customHeight="1">
      <c r="A149" s="97">
        <v>147</v>
      </c>
      <c r="B149" s="101" t="s">
        <v>197</v>
      </c>
      <c r="C149" s="106" t="s">
        <v>25</v>
      </c>
      <c r="D149" s="103" t="s">
        <v>1487</v>
      </c>
      <c r="E149" s="103">
        <v>0.8</v>
      </c>
      <c r="F149" s="104">
        <v>1188</v>
      </c>
      <c r="G149" s="99">
        <f t="shared" si="4"/>
        <v>950.40000000000009</v>
      </c>
      <c r="H149" s="17" t="s">
        <v>156</v>
      </c>
    </row>
    <row r="150" spans="1:8" ht="16.55" customHeight="1">
      <c r="A150" s="97">
        <v>148</v>
      </c>
      <c r="B150" s="101" t="s">
        <v>1527</v>
      </c>
      <c r="C150" s="102" t="s">
        <v>25</v>
      </c>
      <c r="D150" s="103" t="s">
        <v>1487</v>
      </c>
      <c r="E150" s="103">
        <v>0.8</v>
      </c>
      <c r="F150" s="104">
        <v>1980</v>
      </c>
      <c r="G150" s="99">
        <f t="shared" si="4"/>
        <v>1584</v>
      </c>
      <c r="H150" s="108" t="s">
        <v>156</v>
      </c>
    </row>
    <row r="151" spans="1:8" ht="16.55" customHeight="1">
      <c r="A151" s="97">
        <v>149</v>
      </c>
      <c r="B151" s="101" t="s">
        <v>157</v>
      </c>
      <c r="C151" s="102" t="s">
        <v>976</v>
      </c>
      <c r="D151" s="103" t="s">
        <v>1487</v>
      </c>
      <c r="E151" s="103">
        <v>0.8</v>
      </c>
      <c r="F151" s="104">
        <v>1790</v>
      </c>
      <c r="G151" s="99">
        <f t="shared" si="4"/>
        <v>1432</v>
      </c>
      <c r="H151" s="105" t="s">
        <v>978</v>
      </c>
    </row>
    <row r="152" spans="1:8" ht="16.55" customHeight="1">
      <c r="A152" s="97">
        <v>150</v>
      </c>
      <c r="B152" s="101" t="s">
        <v>221</v>
      </c>
      <c r="C152" s="106" t="s">
        <v>95</v>
      </c>
      <c r="D152" s="103" t="s">
        <v>1487</v>
      </c>
      <c r="E152" s="103">
        <v>0.8</v>
      </c>
      <c r="F152" s="104">
        <v>3330</v>
      </c>
      <c r="G152" s="99">
        <f t="shared" si="4"/>
        <v>2664</v>
      </c>
      <c r="H152" s="17" t="s">
        <v>156</v>
      </c>
    </row>
    <row r="153" spans="1:8" ht="16.55" customHeight="1">
      <c r="A153" s="97">
        <v>151</v>
      </c>
      <c r="B153" s="101" t="s">
        <v>198</v>
      </c>
      <c r="C153" s="102" t="s">
        <v>25</v>
      </c>
      <c r="D153" s="103" t="s">
        <v>1487</v>
      </c>
      <c r="E153" s="103">
        <v>0.8</v>
      </c>
      <c r="F153" s="104">
        <v>2000</v>
      </c>
      <c r="G153" s="99">
        <f t="shared" si="4"/>
        <v>1600</v>
      </c>
      <c r="H153" s="17" t="s">
        <v>156</v>
      </c>
    </row>
    <row r="154" spans="1:8" ht="16.55" customHeight="1">
      <c r="A154" s="97">
        <v>152</v>
      </c>
      <c r="B154" s="101" t="s">
        <v>112</v>
      </c>
      <c r="C154" s="106" t="s">
        <v>1528</v>
      </c>
      <c r="D154" s="103" t="s">
        <v>1487</v>
      </c>
      <c r="E154" s="103">
        <v>0.8</v>
      </c>
      <c r="F154" s="104">
        <v>2990</v>
      </c>
      <c r="G154" s="99">
        <f t="shared" si="4"/>
        <v>2392</v>
      </c>
      <c r="H154" s="8" t="s">
        <v>105</v>
      </c>
    </row>
    <row r="155" spans="1:8" ht="16.55" customHeight="1">
      <c r="A155" s="97">
        <v>153</v>
      </c>
      <c r="B155" s="101" t="s">
        <v>222</v>
      </c>
      <c r="C155" s="106" t="s">
        <v>977</v>
      </c>
      <c r="D155" s="103" t="s">
        <v>1487</v>
      </c>
      <c r="E155" s="103">
        <v>0.8</v>
      </c>
      <c r="F155" s="104">
        <v>2300</v>
      </c>
      <c r="G155" s="99">
        <f t="shared" si="4"/>
        <v>1840</v>
      </c>
      <c r="H155" s="17" t="s">
        <v>156</v>
      </c>
    </row>
    <row r="156" spans="1:8" ht="16.55" customHeight="1">
      <c r="A156" s="97">
        <v>154</v>
      </c>
      <c r="B156" s="101" t="s">
        <v>1529</v>
      </c>
      <c r="C156" s="102" t="s">
        <v>25</v>
      </c>
      <c r="D156" s="103" t="s">
        <v>1487</v>
      </c>
      <c r="E156" s="103">
        <v>0.8</v>
      </c>
      <c r="F156" s="104">
        <v>1750</v>
      </c>
      <c r="G156" s="99">
        <f t="shared" si="4"/>
        <v>1400</v>
      </c>
      <c r="H156" s="108" t="s">
        <v>156</v>
      </c>
    </row>
    <row r="157" spans="1:8" ht="16.55" customHeight="1">
      <c r="A157" s="97">
        <v>155</v>
      </c>
      <c r="B157" s="101" t="s">
        <v>199</v>
      </c>
      <c r="C157" s="102" t="s">
        <v>25</v>
      </c>
      <c r="D157" s="103" t="s">
        <v>1487</v>
      </c>
      <c r="E157" s="103">
        <v>0.8</v>
      </c>
      <c r="F157" s="104">
        <v>1400</v>
      </c>
      <c r="G157" s="99">
        <f t="shared" si="4"/>
        <v>1120</v>
      </c>
      <c r="H157" s="17" t="s">
        <v>156</v>
      </c>
    </row>
    <row r="158" spans="1:8" ht="16.55" customHeight="1">
      <c r="A158" s="97">
        <v>156</v>
      </c>
      <c r="B158" s="101" t="s">
        <v>94</v>
      </c>
      <c r="C158" s="102" t="s">
        <v>95</v>
      </c>
      <c r="D158" s="103" t="s">
        <v>1487</v>
      </c>
      <c r="E158" s="103">
        <v>0.8</v>
      </c>
      <c r="F158" s="104">
        <v>3950</v>
      </c>
      <c r="G158" s="99">
        <f t="shared" si="4"/>
        <v>3160</v>
      </c>
      <c r="H158" s="8" t="s">
        <v>90</v>
      </c>
    </row>
    <row r="159" spans="1:8" ht="16.55" customHeight="1">
      <c r="A159" s="97">
        <v>157</v>
      </c>
      <c r="B159" s="101" t="s">
        <v>200</v>
      </c>
      <c r="C159" s="106" t="s">
        <v>25</v>
      </c>
      <c r="D159" s="103" t="s">
        <v>1487</v>
      </c>
      <c r="E159" s="103">
        <v>0.8</v>
      </c>
      <c r="F159" s="104">
        <v>2200</v>
      </c>
      <c r="G159" s="99">
        <f t="shared" si="4"/>
        <v>1760</v>
      </c>
      <c r="H159" s="17" t="s">
        <v>156</v>
      </c>
    </row>
    <row r="160" spans="1:8" ht="16.55" customHeight="1">
      <c r="A160" s="97">
        <v>158</v>
      </c>
      <c r="B160" s="101" t="s">
        <v>201</v>
      </c>
      <c r="C160" s="102" t="s">
        <v>25</v>
      </c>
      <c r="D160" s="103" t="s">
        <v>1487</v>
      </c>
      <c r="E160" s="103">
        <v>0.8</v>
      </c>
      <c r="F160" s="104">
        <v>1800</v>
      </c>
      <c r="G160" s="99">
        <f t="shared" si="4"/>
        <v>1440</v>
      </c>
      <c r="H160" s="17" t="s">
        <v>156</v>
      </c>
    </row>
    <row r="161" spans="1:8" ht="16.55" customHeight="1">
      <c r="A161" s="97">
        <v>159</v>
      </c>
      <c r="B161" s="101" t="s">
        <v>202</v>
      </c>
      <c r="C161" s="103" t="s">
        <v>25</v>
      </c>
      <c r="D161" s="103" t="s">
        <v>1487</v>
      </c>
      <c r="E161" s="103">
        <v>0.8</v>
      </c>
      <c r="F161" s="104">
        <v>1980</v>
      </c>
      <c r="G161" s="99">
        <f t="shared" si="4"/>
        <v>1584</v>
      </c>
      <c r="H161" s="17" t="s">
        <v>156</v>
      </c>
    </row>
    <row r="162" spans="1:8" ht="16.55" customHeight="1">
      <c r="A162" s="97">
        <v>160</v>
      </c>
      <c r="B162" s="101" t="s">
        <v>203</v>
      </c>
      <c r="C162" s="102" t="s">
        <v>25</v>
      </c>
      <c r="D162" s="103" t="s">
        <v>1487</v>
      </c>
      <c r="E162" s="103">
        <v>0.8</v>
      </c>
      <c r="F162" s="104">
        <v>1680</v>
      </c>
      <c r="G162" s="99">
        <f t="shared" si="4"/>
        <v>1344</v>
      </c>
      <c r="H162" s="17" t="s">
        <v>156</v>
      </c>
    </row>
    <row r="163" spans="1:8" ht="16.55" customHeight="1">
      <c r="A163" s="97">
        <v>161</v>
      </c>
      <c r="B163" s="101" t="s">
        <v>1530</v>
      </c>
      <c r="C163" s="102" t="s">
        <v>25</v>
      </c>
      <c r="D163" s="103" t="s">
        <v>1487</v>
      </c>
      <c r="E163" s="103">
        <v>0.8</v>
      </c>
      <c r="F163" s="104">
        <v>1280</v>
      </c>
      <c r="G163" s="99">
        <f t="shared" ref="G163:G194" si="5">F163*E163</f>
        <v>1024</v>
      </c>
      <c r="H163" s="108" t="s">
        <v>156</v>
      </c>
    </row>
    <row r="164" spans="1:8" ht="16.55" customHeight="1">
      <c r="A164" s="97">
        <v>162</v>
      </c>
      <c r="B164" s="101" t="s">
        <v>26</v>
      </c>
      <c r="C164" s="102" t="s">
        <v>22</v>
      </c>
      <c r="D164" s="103" t="s">
        <v>1487</v>
      </c>
      <c r="E164" s="103">
        <v>0.8</v>
      </c>
      <c r="F164" s="104">
        <v>1600</v>
      </c>
      <c r="G164" s="99">
        <f t="shared" si="5"/>
        <v>1280</v>
      </c>
      <c r="H164" s="8" t="s">
        <v>23</v>
      </c>
    </row>
    <row r="165" spans="1:8" ht="16.55" customHeight="1">
      <c r="A165" s="97">
        <v>163</v>
      </c>
      <c r="B165" s="101" t="s">
        <v>1531</v>
      </c>
      <c r="C165" s="102" t="s">
        <v>22</v>
      </c>
      <c r="D165" s="103" t="s">
        <v>1487</v>
      </c>
      <c r="E165" s="103">
        <v>0.8</v>
      </c>
      <c r="F165" s="104">
        <v>900</v>
      </c>
      <c r="G165" s="99">
        <f t="shared" si="5"/>
        <v>720</v>
      </c>
      <c r="H165" s="107" t="s">
        <v>233</v>
      </c>
    </row>
    <row r="166" spans="1:8" ht="16.55" customHeight="1">
      <c r="A166" s="97">
        <v>164</v>
      </c>
      <c r="B166" s="101" t="s">
        <v>204</v>
      </c>
      <c r="C166" s="106" t="s">
        <v>25</v>
      </c>
      <c r="D166" s="103" t="s">
        <v>1487</v>
      </c>
      <c r="E166" s="103">
        <v>0.8</v>
      </c>
      <c r="F166" s="104">
        <v>1000</v>
      </c>
      <c r="G166" s="99">
        <f t="shared" si="5"/>
        <v>800</v>
      </c>
      <c r="H166" s="108" t="s">
        <v>156</v>
      </c>
    </row>
    <row r="167" spans="1:8" ht="16.55" customHeight="1">
      <c r="A167" s="97">
        <v>165</v>
      </c>
      <c r="B167" s="101" t="s">
        <v>1532</v>
      </c>
      <c r="C167" s="106" t="s">
        <v>25</v>
      </c>
      <c r="D167" s="103" t="s">
        <v>1487</v>
      </c>
      <c r="E167" s="103">
        <v>0.8</v>
      </c>
      <c r="F167" s="104">
        <v>1480</v>
      </c>
      <c r="G167" s="99">
        <f t="shared" si="5"/>
        <v>1184</v>
      </c>
      <c r="H167" s="108" t="s">
        <v>156</v>
      </c>
    </row>
    <row r="168" spans="1:8" ht="16.55" customHeight="1">
      <c r="A168" s="97">
        <v>166</v>
      </c>
      <c r="B168" s="101" t="s">
        <v>223</v>
      </c>
      <c r="C168" s="106" t="s">
        <v>25</v>
      </c>
      <c r="D168" s="103" t="s">
        <v>1487</v>
      </c>
      <c r="E168" s="103">
        <v>0.8</v>
      </c>
      <c r="F168" s="104">
        <v>1500</v>
      </c>
      <c r="G168" s="99">
        <f t="shared" si="5"/>
        <v>1200</v>
      </c>
      <c r="H168" s="17" t="s">
        <v>156</v>
      </c>
    </row>
    <row r="169" spans="1:8" ht="16.55" customHeight="1">
      <c r="A169" s="97">
        <v>167</v>
      </c>
      <c r="B169" s="101" t="s">
        <v>205</v>
      </c>
      <c r="C169" s="102" t="s">
        <v>25</v>
      </c>
      <c r="D169" s="103" t="s">
        <v>1487</v>
      </c>
      <c r="E169" s="103">
        <v>0.8</v>
      </c>
      <c r="F169" s="104">
        <v>2000</v>
      </c>
      <c r="G169" s="99">
        <f t="shared" si="5"/>
        <v>1600</v>
      </c>
      <c r="H169" s="17" t="s">
        <v>156</v>
      </c>
    </row>
    <row r="170" spans="1:8" ht="16.55" customHeight="1">
      <c r="A170" s="97">
        <v>168</v>
      </c>
      <c r="B170" s="101" t="s">
        <v>206</v>
      </c>
      <c r="C170" s="106" t="s">
        <v>95</v>
      </c>
      <c r="D170" s="103" t="s">
        <v>1487</v>
      </c>
      <c r="E170" s="103">
        <v>0.8</v>
      </c>
      <c r="F170" s="104">
        <v>3950</v>
      </c>
      <c r="G170" s="99">
        <f t="shared" si="5"/>
        <v>3160</v>
      </c>
      <c r="H170" s="17" t="s">
        <v>156</v>
      </c>
    </row>
    <row r="171" spans="1:8" ht="16.55" customHeight="1">
      <c r="A171" s="97">
        <v>169</v>
      </c>
      <c r="B171" s="101" t="s">
        <v>107</v>
      </c>
      <c r="C171" s="102" t="s">
        <v>25</v>
      </c>
      <c r="D171" s="103" t="s">
        <v>1487</v>
      </c>
      <c r="E171" s="103">
        <v>0.8</v>
      </c>
      <c r="F171" s="104">
        <v>2200</v>
      </c>
      <c r="G171" s="99">
        <f t="shared" si="5"/>
        <v>1760</v>
      </c>
      <c r="H171" s="8" t="s">
        <v>105</v>
      </c>
    </row>
    <row r="172" spans="1:8" ht="16.55" customHeight="1">
      <c r="A172" s="97">
        <v>170</v>
      </c>
      <c r="B172" s="101" t="s">
        <v>27</v>
      </c>
      <c r="C172" s="106" t="s">
        <v>25</v>
      </c>
      <c r="D172" s="103" t="s">
        <v>1487</v>
      </c>
      <c r="E172" s="103">
        <v>0.8</v>
      </c>
      <c r="F172" s="104">
        <v>2200</v>
      </c>
      <c r="G172" s="99">
        <f t="shared" si="5"/>
        <v>1760</v>
      </c>
      <c r="H172" s="8" t="s">
        <v>23</v>
      </c>
    </row>
    <row r="173" spans="1:8" ht="16.55" customHeight="1">
      <c r="A173" s="97">
        <v>171</v>
      </c>
      <c r="B173" s="101" t="s">
        <v>224</v>
      </c>
      <c r="C173" s="106" t="s">
        <v>25</v>
      </c>
      <c r="D173" s="103" t="s">
        <v>1487</v>
      </c>
      <c r="E173" s="103">
        <v>0.8</v>
      </c>
      <c r="F173" s="104">
        <v>2160</v>
      </c>
      <c r="G173" s="99">
        <f t="shared" si="5"/>
        <v>1728</v>
      </c>
      <c r="H173" s="17" t="s">
        <v>156</v>
      </c>
    </row>
    <row r="174" spans="1:8" ht="16.55" customHeight="1">
      <c r="A174" s="97">
        <v>172</v>
      </c>
      <c r="B174" s="101" t="s">
        <v>1533</v>
      </c>
      <c r="C174" s="102" t="s">
        <v>25</v>
      </c>
      <c r="D174" s="103" t="s">
        <v>1487</v>
      </c>
      <c r="E174" s="103">
        <v>0.8</v>
      </c>
      <c r="F174" s="104">
        <v>1790</v>
      </c>
      <c r="G174" s="99">
        <f t="shared" si="5"/>
        <v>1432</v>
      </c>
      <c r="H174" s="108" t="s">
        <v>156</v>
      </c>
    </row>
    <row r="175" spans="1:8" ht="16.55" customHeight="1">
      <c r="A175" s="97">
        <v>173</v>
      </c>
      <c r="B175" s="101" t="s">
        <v>1534</v>
      </c>
      <c r="C175" s="102" t="s">
        <v>25</v>
      </c>
      <c r="D175" s="103" t="s">
        <v>1487</v>
      </c>
      <c r="E175" s="103">
        <v>0.8</v>
      </c>
      <c r="F175" s="104">
        <v>1847</v>
      </c>
      <c r="G175" s="99">
        <f t="shared" si="5"/>
        <v>1477.6000000000001</v>
      </c>
      <c r="H175" s="108" t="s">
        <v>156</v>
      </c>
    </row>
    <row r="176" spans="1:8" ht="16.55" customHeight="1">
      <c r="A176" s="97">
        <v>174</v>
      </c>
      <c r="B176" s="101" t="s">
        <v>229</v>
      </c>
      <c r="C176" s="102" t="s">
        <v>25</v>
      </c>
      <c r="D176" s="103" t="s">
        <v>1487</v>
      </c>
      <c r="E176" s="103">
        <v>0.8</v>
      </c>
      <c r="F176" s="104">
        <v>600</v>
      </c>
      <c r="G176" s="99">
        <f t="shared" si="5"/>
        <v>480</v>
      </c>
      <c r="H176" s="17" t="s">
        <v>227</v>
      </c>
    </row>
    <row r="177" spans="1:8" ht="16.55" customHeight="1">
      <c r="A177" s="97">
        <v>175</v>
      </c>
      <c r="B177" s="101" t="s">
        <v>96</v>
      </c>
      <c r="C177" s="102" t="s">
        <v>25</v>
      </c>
      <c r="D177" s="103" t="s">
        <v>1487</v>
      </c>
      <c r="E177" s="103">
        <v>0.8</v>
      </c>
      <c r="F177" s="104">
        <v>2100</v>
      </c>
      <c r="G177" s="99">
        <f t="shared" si="5"/>
        <v>1680</v>
      </c>
      <c r="H177" s="8" t="s">
        <v>90</v>
      </c>
    </row>
    <row r="178" spans="1:8" ht="16.55" customHeight="1">
      <c r="A178" s="97">
        <v>176</v>
      </c>
      <c r="B178" s="101" t="s">
        <v>1535</v>
      </c>
      <c r="C178" s="102" t="s">
        <v>25</v>
      </c>
      <c r="D178" s="103" t="s">
        <v>1487</v>
      </c>
      <c r="E178" s="103">
        <v>0.8</v>
      </c>
      <c r="F178" s="104">
        <v>1800</v>
      </c>
      <c r="G178" s="99">
        <f t="shared" si="5"/>
        <v>1440</v>
      </c>
      <c r="H178" s="108" t="s">
        <v>156</v>
      </c>
    </row>
    <row r="179" spans="1:8" ht="16.55" customHeight="1">
      <c r="A179" s="97">
        <v>177</v>
      </c>
      <c r="B179" s="101" t="s">
        <v>208</v>
      </c>
      <c r="C179" s="102" t="s">
        <v>25</v>
      </c>
      <c r="D179" s="103" t="s">
        <v>1487</v>
      </c>
      <c r="E179" s="103">
        <v>0.8</v>
      </c>
      <c r="F179" s="104">
        <v>1980</v>
      </c>
      <c r="G179" s="99">
        <f t="shared" si="5"/>
        <v>1584</v>
      </c>
      <c r="H179" s="17" t="s">
        <v>156</v>
      </c>
    </row>
    <row r="180" spans="1:8" ht="16.55" customHeight="1">
      <c r="A180" s="97">
        <v>178</v>
      </c>
      <c r="B180" s="101" t="s">
        <v>209</v>
      </c>
      <c r="C180" s="102" t="s">
        <v>25</v>
      </c>
      <c r="D180" s="103" t="s">
        <v>1487</v>
      </c>
      <c r="E180" s="103">
        <v>0.8</v>
      </c>
      <c r="F180" s="104">
        <v>1680</v>
      </c>
      <c r="G180" s="99">
        <f t="shared" si="5"/>
        <v>1344</v>
      </c>
      <c r="H180" s="17" t="s">
        <v>156</v>
      </c>
    </row>
    <row r="181" spans="1:8" ht="16.55" customHeight="1">
      <c r="A181" s="97">
        <v>179</v>
      </c>
      <c r="B181" s="101" t="s">
        <v>210</v>
      </c>
      <c r="C181" s="102" t="s">
        <v>25</v>
      </c>
      <c r="D181" s="103" t="s">
        <v>1487</v>
      </c>
      <c r="E181" s="103">
        <v>0.8</v>
      </c>
      <c r="F181" s="104">
        <v>1490</v>
      </c>
      <c r="G181" s="99">
        <f t="shared" si="5"/>
        <v>1192</v>
      </c>
      <c r="H181" s="17" t="s">
        <v>156</v>
      </c>
    </row>
    <row r="182" spans="1:8" ht="16.55" customHeight="1">
      <c r="A182" s="97">
        <v>180</v>
      </c>
      <c r="B182" s="101" t="s">
        <v>158</v>
      </c>
      <c r="C182" s="102" t="s">
        <v>22</v>
      </c>
      <c r="D182" s="103" t="s">
        <v>1487</v>
      </c>
      <c r="E182" s="103">
        <v>0.8</v>
      </c>
      <c r="F182" s="104">
        <v>1000</v>
      </c>
      <c r="G182" s="99">
        <f t="shared" si="5"/>
        <v>800</v>
      </c>
      <c r="H182" s="105" t="s">
        <v>978</v>
      </c>
    </row>
    <row r="183" spans="1:8" ht="16.55" customHeight="1">
      <c r="A183" s="97">
        <v>181</v>
      </c>
      <c r="B183" s="101" t="s">
        <v>231</v>
      </c>
      <c r="C183" s="106" t="s">
        <v>25</v>
      </c>
      <c r="D183" s="103" t="s">
        <v>1487</v>
      </c>
      <c r="E183" s="103">
        <v>0.8</v>
      </c>
      <c r="F183" s="104">
        <v>1100</v>
      </c>
      <c r="G183" s="99">
        <f t="shared" si="5"/>
        <v>880</v>
      </c>
      <c r="H183" s="17" t="s">
        <v>227</v>
      </c>
    </row>
    <row r="184" spans="1:8" ht="16.55" customHeight="1">
      <c r="A184" s="97">
        <v>182</v>
      </c>
      <c r="B184" s="101" t="s">
        <v>31</v>
      </c>
      <c r="C184" s="106" t="s">
        <v>25</v>
      </c>
      <c r="D184" s="103" t="s">
        <v>1487</v>
      </c>
      <c r="E184" s="103">
        <v>0.8</v>
      </c>
      <c r="F184" s="104">
        <v>1280</v>
      </c>
      <c r="G184" s="99">
        <f t="shared" si="5"/>
        <v>1024</v>
      </c>
      <c r="H184" s="8" t="s">
        <v>29</v>
      </c>
    </row>
    <row r="185" spans="1:8" ht="16.55" customHeight="1">
      <c r="A185" s="97">
        <v>183</v>
      </c>
      <c r="B185" s="101" t="s">
        <v>235</v>
      </c>
      <c r="C185" s="106" t="s">
        <v>25</v>
      </c>
      <c r="D185" s="103" t="s">
        <v>1487</v>
      </c>
      <c r="E185" s="103">
        <v>0.8</v>
      </c>
      <c r="F185" s="104">
        <v>2500</v>
      </c>
      <c r="G185" s="99">
        <f t="shared" si="5"/>
        <v>2000</v>
      </c>
      <c r="H185" s="8" t="s">
        <v>233</v>
      </c>
    </row>
    <row r="186" spans="1:8" ht="16.55" customHeight="1">
      <c r="A186" s="97">
        <v>184</v>
      </c>
      <c r="B186" s="101" t="s">
        <v>236</v>
      </c>
      <c r="C186" s="106" t="s">
        <v>25</v>
      </c>
      <c r="D186" s="103" t="s">
        <v>1487</v>
      </c>
      <c r="E186" s="103">
        <v>0.8</v>
      </c>
      <c r="F186" s="104">
        <v>2000</v>
      </c>
      <c r="G186" s="99">
        <f t="shared" si="5"/>
        <v>1600</v>
      </c>
      <c r="H186" s="8" t="s">
        <v>233</v>
      </c>
    </row>
    <row r="187" spans="1:8" ht="16.55" customHeight="1">
      <c r="A187" s="97">
        <v>185</v>
      </c>
      <c r="B187" s="101" t="s">
        <v>83</v>
      </c>
      <c r="C187" s="106" t="s">
        <v>25</v>
      </c>
      <c r="D187" s="103" t="s">
        <v>1487</v>
      </c>
      <c r="E187" s="103">
        <v>0.8</v>
      </c>
      <c r="F187" s="104">
        <v>1300</v>
      </c>
      <c r="G187" s="99">
        <f t="shared" si="5"/>
        <v>1040</v>
      </c>
      <c r="H187" s="17" t="s">
        <v>76</v>
      </c>
    </row>
    <row r="188" spans="1:8" ht="16.55" customHeight="1">
      <c r="A188" s="97">
        <v>186</v>
      </c>
      <c r="B188" s="101" t="s">
        <v>129</v>
      </c>
      <c r="C188" s="106" t="s">
        <v>25</v>
      </c>
      <c r="D188" s="103" t="s">
        <v>1487</v>
      </c>
      <c r="E188" s="103">
        <v>0.8</v>
      </c>
      <c r="F188" s="104">
        <v>1800</v>
      </c>
      <c r="G188" s="99">
        <f t="shared" si="5"/>
        <v>1440</v>
      </c>
      <c r="H188" s="8" t="s">
        <v>114</v>
      </c>
    </row>
    <row r="189" spans="1:8" ht="16.55" customHeight="1">
      <c r="A189" s="97">
        <v>187</v>
      </c>
      <c r="B189" s="101" t="s">
        <v>211</v>
      </c>
      <c r="C189" s="102" t="s">
        <v>25</v>
      </c>
      <c r="D189" s="103" t="s">
        <v>1487</v>
      </c>
      <c r="E189" s="103">
        <v>0.8</v>
      </c>
      <c r="F189" s="104">
        <v>1480</v>
      </c>
      <c r="G189" s="99">
        <f t="shared" si="5"/>
        <v>1184</v>
      </c>
      <c r="H189" s="17" t="s">
        <v>156</v>
      </c>
    </row>
    <row r="190" spans="1:8" ht="16.55" customHeight="1">
      <c r="A190" s="97">
        <v>188</v>
      </c>
      <c r="B190" s="101" t="s">
        <v>213</v>
      </c>
      <c r="C190" s="106" t="s">
        <v>25</v>
      </c>
      <c r="D190" s="103" t="s">
        <v>1487</v>
      </c>
      <c r="E190" s="103">
        <v>0.8</v>
      </c>
      <c r="F190" s="104">
        <v>1500</v>
      </c>
      <c r="G190" s="99">
        <f t="shared" si="5"/>
        <v>1200</v>
      </c>
      <c r="H190" s="17" t="s">
        <v>156</v>
      </c>
    </row>
    <row r="191" spans="1:8" ht="16.55" customHeight="1">
      <c r="A191" s="97">
        <v>189</v>
      </c>
      <c r="B191" s="101" t="s">
        <v>214</v>
      </c>
      <c r="C191" s="102" t="s">
        <v>61</v>
      </c>
      <c r="D191" s="103" t="s">
        <v>1487</v>
      </c>
      <c r="E191" s="103">
        <v>0.8</v>
      </c>
      <c r="F191" s="104">
        <v>650</v>
      </c>
      <c r="G191" s="99">
        <f t="shared" si="5"/>
        <v>520</v>
      </c>
      <c r="H191" s="17" t="s">
        <v>156</v>
      </c>
    </row>
    <row r="192" spans="1:8" ht="16.55" customHeight="1">
      <c r="A192" s="97">
        <v>190</v>
      </c>
      <c r="B192" s="101" t="s">
        <v>131</v>
      </c>
      <c r="C192" s="106" t="s">
        <v>25</v>
      </c>
      <c r="D192" s="103" t="s">
        <v>1487</v>
      </c>
      <c r="E192" s="103">
        <v>0.8</v>
      </c>
      <c r="F192" s="104">
        <v>1000</v>
      </c>
      <c r="G192" s="99">
        <f t="shared" si="5"/>
        <v>800</v>
      </c>
      <c r="H192" s="8" t="s">
        <v>114</v>
      </c>
    </row>
    <row r="193" spans="1:8" ht="16.55" customHeight="1">
      <c r="A193" s="97">
        <v>191</v>
      </c>
      <c r="B193" s="101" t="s">
        <v>132</v>
      </c>
      <c r="C193" s="102" t="s">
        <v>17</v>
      </c>
      <c r="D193" s="103" t="s">
        <v>1487</v>
      </c>
      <c r="E193" s="103">
        <v>0.8</v>
      </c>
      <c r="F193" s="104">
        <v>400</v>
      </c>
      <c r="G193" s="99">
        <f t="shared" si="5"/>
        <v>320</v>
      </c>
      <c r="H193" s="8" t="s">
        <v>114</v>
      </c>
    </row>
    <row r="194" spans="1:8" ht="16.55" customHeight="1">
      <c r="A194" s="97">
        <v>192</v>
      </c>
      <c r="B194" s="101" t="s">
        <v>215</v>
      </c>
      <c r="C194" s="106" t="s">
        <v>25</v>
      </c>
      <c r="D194" s="103" t="s">
        <v>1487</v>
      </c>
      <c r="E194" s="103">
        <v>0.8</v>
      </c>
      <c r="F194" s="104">
        <v>2100</v>
      </c>
      <c r="G194" s="99">
        <f t="shared" si="5"/>
        <v>1680</v>
      </c>
      <c r="H194" s="17" t="s">
        <v>156</v>
      </c>
    </row>
    <row r="195" spans="1:8" ht="16.55" customHeight="1">
      <c r="A195" s="97">
        <v>193</v>
      </c>
      <c r="B195" s="101" t="s">
        <v>217</v>
      </c>
      <c r="C195" s="102" t="s">
        <v>25</v>
      </c>
      <c r="D195" s="103" t="s">
        <v>1487</v>
      </c>
      <c r="E195" s="103">
        <v>0.8</v>
      </c>
      <c r="F195" s="104">
        <v>1380</v>
      </c>
      <c r="G195" s="99">
        <f t="shared" ref="G195:G202" si="6">F195*E195</f>
        <v>1104</v>
      </c>
      <c r="H195" s="17" t="s">
        <v>156</v>
      </c>
    </row>
    <row r="196" spans="1:8" ht="15.75" customHeight="1">
      <c r="A196" s="97">
        <v>194</v>
      </c>
      <c r="B196" s="101" t="s">
        <v>1536</v>
      </c>
      <c r="C196" s="102" t="s">
        <v>22</v>
      </c>
      <c r="D196" s="103" t="s">
        <v>1487</v>
      </c>
      <c r="E196" s="103">
        <v>0.8</v>
      </c>
      <c r="F196" s="109">
        <v>1400</v>
      </c>
      <c r="G196" s="99">
        <f t="shared" si="6"/>
        <v>1120</v>
      </c>
      <c r="H196" s="110" t="s">
        <v>1466</v>
      </c>
    </row>
    <row r="197" spans="1:8" ht="15.75" customHeight="1">
      <c r="A197" s="97">
        <v>195</v>
      </c>
      <c r="B197" s="101" t="s">
        <v>1537</v>
      </c>
      <c r="C197" s="106" t="s">
        <v>12</v>
      </c>
      <c r="D197" s="103" t="s">
        <v>1487</v>
      </c>
      <c r="E197" s="103">
        <v>0.8</v>
      </c>
      <c r="F197" s="104">
        <v>2200</v>
      </c>
      <c r="G197" s="99">
        <f t="shared" si="6"/>
        <v>1760</v>
      </c>
      <c r="H197" s="110" t="s">
        <v>1466</v>
      </c>
    </row>
    <row r="198" spans="1:8" ht="15.75" customHeight="1">
      <c r="A198" s="97">
        <v>196</v>
      </c>
      <c r="B198" s="101" t="s">
        <v>1538</v>
      </c>
      <c r="C198" s="102" t="s">
        <v>95</v>
      </c>
      <c r="D198" s="103" t="s">
        <v>1487</v>
      </c>
      <c r="E198" s="103">
        <v>0.8</v>
      </c>
      <c r="F198" s="103">
        <v>3600</v>
      </c>
      <c r="G198" s="99">
        <f t="shared" si="6"/>
        <v>2880</v>
      </c>
      <c r="H198" s="110" t="s">
        <v>156</v>
      </c>
    </row>
    <row r="199" spans="1:8" ht="15.75" customHeight="1">
      <c r="A199" s="97">
        <v>197</v>
      </c>
      <c r="B199" s="101" t="s">
        <v>1539</v>
      </c>
      <c r="C199" s="111" t="s">
        <v>95</v>
      </c>
      <c r="D199" s="103" t="s">
        <v>1487</v>
      </c>
      <c r="E199" s="103">
        <v>0.8</v>
      </c>
      <c r="F199" s="111">
        <v>3510</v>
      </c>
      <c r="G199" s="99">
        <f t="shared" si="6"/>
        <v>2808</v>
      </c>
      <c r="H199" s="110" t="s">
        <v>156</v>
      </c>
    </row>
    <row r="200" spans="1:8" ht="15.75" customHeight="1">
      <c r="A200" s="97">
        <v>198</v>
      </c>
      <c r="B200" s="101" t="s">
        <v>1540</v>
      </c>
      <c r="C200" s="102" t="s">
        <v>25</v>
      </c>
      <c r="D200" s="103" t="s">
        <v>1487</v>
      </c>
      <c r="E200" s="103">
        <v>0.8</v>
      </c>
      <c r="F200" s="109">
        <v>3110</v>
      </c>
      <c r="G200" s="99">
        <f t="shared" si="6"/>
        <v>2488</v>
      </c>
      <c r="H200" s="110" t="s">
        <v>62</v>
      </c>
    </row>
    <row r="201" spans="1:8" ht="15.75" customHeight="1">
      <c r="A201" s="97">
        <v>199</v>
      </c>
      <c r="B201" s="101" t="s">
        <v>1541</v>
      </c>
      <c r="C201" s="102" t="s">
        <v>25</v>
      </c>
      <c r="D201" s="103" t="s">
        <v>1487</v>
      </c>
      <c r="E201" s="103">
        <v>0.8</v>
      </c>
      <c r="F201" s="109">
        <v>3400</v>
      </c>
      <c r="G201" s="99">
        <f t="shared" si="6"/>
        <v>2720</v>
      </c>
      <c r="H201" s="110" t="s">
        <v>62</v>
      </c>
    </row>
    <row r="202" spans="1:8" ht="15.75" customHeight="1">
      <c r="A202" s="97">
        <v>200</v>
      </c>
      <c r="B202" s="101" t="s">
        <v>1542</v>
      </c>
      <c r="C202" s="102" t="s">
        <v>25</v>
      </c>
      <c r="D202" s="103" t="s">
        <v>1487</v>
      </c>
      <c r="E202" s="103">
        <v>0.8</v>
      </c>
      <c r="F202" s="109">
        <v>4000</v>
      </c>
      <c r="G202" s="99">
        <f t="shared" si="6"/>
        <v>3200</v>
      </c>
      <c r="H202" s="110" t="s">
        <v>62</v>
      </c>
    </row>
    <row r="204" spans="1:8" ht="15.75" customHeight="1">
      <c r="B204" s="117" t="s">
        <v>1543</v>
      </c>
    </row>
  </sheetData>
  <mergeCells count="1">
    <mergeCell ref="A1:H1"/>
  </mergeCells>
  <phoneticPr fontId="26" type="noConversion"/>
  <pageMargins left="0.70000000000000007" right="0.70000000000000007" top="1.045275590551181" bottom="1.045275590551181" header="0.75000000000000011" footer="0.75000000000000011"/>
  <pageSetup paperSize="9" fitToWidth="0" fitToHeight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1"/>
  <sheetViews>
    <sheetView workbookViewId="0"/>
  </sheetViews>
  <sheetFormatPr defaultColWidth="10" defaultRowHeight="16.55" customHeight="1"/>
  <cols>
    <col min="1" max="1" width="6.125" customWidth="1"/>
    <col min="2" max="2" width="28.5" customWidth="1"/>
    <col min="3" max="3" width="12.5" customWidth="1"/>
    <col min="4" max="4" width="9.375" customWidth="1"/>
    <col min="5" max="5" width="11.875" customWidth="1"/>
    <col min="6" max="6" width="10.25" customWidth="1"/>
    <col min="7" max="7" width="12.625" customWidth="1"/>
    <col min="8" max="64" width="9.375" customWidth="1"/>
    <col min="65" max="65" width="10" customWidth="1"/>
  </cols>
  <sheetData>
    <row r="1" spans="1:8" ht="16.55" customHeight="1">
      <c r="A1" s="708" t="s">
        <v>1544</v>
      </c>
      <c r="B1" s="708"/>
      <c r="C1" s="708"/>
      <c r="D1" s="708"/>
      <c r="E1" s="708"/>
      <c r="F1" s="708"/>
      <c r="G1" s="708"/>
      <c r="H1" s="708"/>
    </row>
    <row r="2" spans="1:8" ht="16.55" customHeight="1">
      <c r="A2" s="84" t="s">
        <v>3</v>
      </c>
      <c r="B2" s="15" t="s">
        <v>1545</v>
      </c>
      <c r="C2" s="84" t="s">
        <v>250</v>
      </c>
      <c r="D2" s="84" t="s">
        <v>5</v>
      </c>
      <c r="E2" s="15" t="s">
        <v>251</v>
      </c>
      <c r="F2" s="85" t="s">
        <v>982</v>
      </c>
      <c r="G2" s="15" t="s">
        <v>969</v>
      </c>
      <c r="H2" s="84" t="s">
        <v>1546</v>
      </c>
    </row>
    <row r="3" spans="1:8" ht="16.55" customHeight="1">
      <c r="A3" s="118" t="s">
        <v>983</v>
      </c>
      <c r="B3" s="119" t="s">
        <v>521</v>
      </c>
      <c r="C3" s="118" t="s">
        <v>522</v>
      </c>
      <c r="D3" s="118" t="s">
        <v>54</v>
      </c>
      <c r="E3" s="119" t="s">
        <v>1547</v>
      </c>
      <c r="F3" s="119">
        <v>14600</v>
      </c>
      <c r="G3" s="119" t="s">
        <v>136</v>
      </c>
      <c r="H3" s="120"/>
    </row>
    <row r="4" spans="1:8" ht="16.55" customHeight="1">
      <c r="A4" s="118" t="s">
        <v>985</v>
      </c>
      <c r="B4" s="119" t="s">
        <v>1548</v>
      </c>
      <c r="C4" s="118" t="s">
        <v>1549</v>
      </c>
      <c r="D4" s="118" t="s">
        <v>57</v>
      </c>
      <c r="E4" s="119" t="s">
        <v>1547</v>
      </c>
      <c r="F4" s="119">
        <v>6400</v>
      </c>
      <c r="G4" s="119" t="s">
        <v>38</v>
      </c>
      <c r="H4" s="120"/>
    </row>
    <row r="5" spans="1:8" ht="16.55" customHeight="1">
      <c r="A5" s="118" t="s">
        <v>986</v>
      </c>
      <c r="B5" s="119" t="s">
        <v>262</v>
      </c>
      <c r="C5" s="118" t="s">
        <v>263</v>
      </c>
      <c r="D5" s="118" t="s">
        <v>57</v>
      </c>
      <c r="E5" s="119" t="s">
        <v>1547</v>
      </c>
      <c r="F5" s="119">
        <v>5800</v>
      </c>
      <c r="G5" s="119" t="s">
        <v>14</v>
      </c>
      <c r="H5" s="120"/>
    </row>
    <row r="6" spans="1:8" ht="16.55" customHeight="1">
      <c r="A6" s="118" t="s">
        <v>987</v>
      </c>
      <c r="B6" s="119" t="s">
        <v>264</v>
      </c>
      <c r="C6" s="118" t="s">
        <v>265</v>
      </c>
      <c r="D6" s="118" t="s">
        <v>57</v>
      </c>
      <c r="E6" s="119" t="s">
        <v>1547</v>
      </c>
      <c r="F6" s="119">
        <v>5800</v>
      </c>
      <c r="G6" s="119" t="s">
        <v>14</v>
      </c>
      <c r="H6" s="120"/>
    </row>
    <row r="7" spans="1:8" ht="16.55" customHeight="1">
      <c r="A7" s="118" t="s">
        <v>988</v>
      </c>
      <c r="B7" s="119" t="s">
        <v>593</v>
      </c>
      <c r="C7" s="118" t="s">
        <v>594</v>
      </c>
      <c r="D7" s="118" t="s">
        <v>68</v>
      </c>
      <c r="E7" s="119" t="s">
        <v>1547</v>
      </c>
      <c r="F7" s="119">
        <v>7200</v>
      </c>
      <c r="G7" s="119" t="s">
        <v>149</v>
      </c>
      <c r="H7" s="120"/>
    </row>
    <row r="8" spans="1:8" ht="16.55" customHeight="1">
      <c r="A8" s="118" t="s">
        <v>989</v>
      </c>
      <c r="B8" s="119" t="s">
        <v>595</v>
      </c>
      <c r="C8" s="118" t="s">
        <v>596</v>
      </c>
      <c r="D8" s="118" t="s">
        <v>68</v>
      </c>
      <c r="E8" s="119" t="s">
        <v>1547</v>
      </c>
      <c r="F8" s="119">
        <v>7200</v>
      </c>
      <c r="G8" s="119" t="s">
        <v>149</v>
      </c>
      <c r="H8" s="120"/>
    </row>
    <row r="9" spans="1:8" ht="16.55" customHeight="1">
      <c r="A9" s="118" t="s">
        <v>990</v>
      </c>
      <c r="B9" s="119" t="s">
        <v>597</v>
      </c>
      <c r="C9" s="118" t="s">
        <v>598</v>
      </c>
      <c r="D9" s="118" t="s">
        <v>68</v>
      </c>
      <c r="E9" s="119" t="s">
        <v>1547</v>
      </c>
      <c r="F9" s="119">
        <v>6800</v>
      </c>
      <c r="G9" s="119" t="s">
        <v>149</v>
      </c>
      <c r="H9" s="120"/>
    </row>
    <row r="10" spans="1:8" ht="16.55" customHeight="1">
      <c r="A10" s="118" t="s">
        <v>991</v>
      </c>
      <c r="B10" s="119" t="s">
        <v>599</v>
      </c>
      <c r="C10" s="118" t="s">
        <v>600</v>
      </c>
      <c r="D10" s="118" t="s">
        <v>57</v>
      </c>
      <c r="E10" s="119" t="s">
        <v>1547</v>
      </c>
      <c r="F10" s="119">
        <v>21300</v>
      </c>
      <c r="G10" s="119" t="s">
        <v>149</v>
      </c>
      <c r="H10" s="120"/>
    </row>
    <row r="11" spans="1:8" ht="16.55" customHeight="1">
      <c r="A11" s="118" t="s">
        <v>992</v>
      </c>
      <c r="B11" s="119" t="s">
        <v>255</v>
      </c>
      <c r="C11" s="118" t="s">
        <v>256</v>
      </c>
      <c r="D11" s="118" t="s">
        <v>54</v>
      </c>
      <c r="E11" s="119" t="s">
        <v>1547</v>
      </c>
      <c r="F11" s="119">
        <v>83800</v>
      </c>
      <c r="G11" s="119" t="s">
        <v>258</v>
      </c>
      <c r="H11" s="120"/>
    </row>
    <row r="12" spans="1:8" ht="16.55" customHeight="1">
      <c r="A12" s="118" t="s">
        <v>993</v>
      </c>
      <c r="B12" s="119" t="s">
        <v>259</v>
      </c>
      <c r="C12" s="118" t="s">
        <v>260</v>
      </c>
      <c r="D12" s="118" t="s">
        <v>261</v>
      </c>
      <c r="E12" s="119" t="s">
        <v>1547</v>
      </c>
      <c r="F12" s="119">
        <v>311600</v>
      </c>
      <c r="G12" s="119" t="s">
        <v>258</v>
      </c>
      <c r="H12" s="120"/>
    </row>
    <row r="13" spans="1:8" ht="16.55" customHeight="1">
      <c r="A13" s="118" t="s">
        <v>994</v>
      </c>
      <c r="B13" s="119" t="s">
        <v>266</v>
      </c>
      <c r="C13" s="118" t="s">
        <v>267</v>
      </c>
      <c r="D13" s="118" t="s">
        <v>567</v>
      </c>
      <c r="E13" s="119" t="s">
        <v>1547</v>
      </c>
      <c r="F13" s="119">
        <v>69700</v>
      </c>
      <c r="G13" s="119" t="s">
        <v>14</v>
      </c>
      <c r="H13" s="121" t="s">
        <v>1550</v>
      </c>
    </row>
    <row r="14" spans="1:8" ht="16.55" customHeight="1">
      <c r="A14" s="118" t="s">
        <v>995</v>
      </c>
      <c r="B14" s="119" t="s">
        <v>419</v>
      </c>
      <c r="C14" s="118" t="s">
        <v>420</v>
      </c>
      <c r="D14" s="118" t="s">
        <v>68</v>
      </c>
      <c r="E14" s="119" t="s">
        <v>1547</v>
      </c>
      <c r="F14" s="119">
        <v>21000</v>
      </c>
      <c r="G14" s="119" t="s">
        <v>421</v>
      </c>
      <c r="H14" s="120"/>
    </row>
    <row r="15" spans="1:8" ht="16.55" customHeight="1">
      <c r="A15" s="118" t="s">
        <v>996</v>
      </c>
      <c r="B15" s="119" t="s">
        <v>501</v>
      </c>
      <c r="C15" s="118" t="s">
        <v>502</v>
      </c>
      <c r="D15" s="118" t="s">
        <v>68</v>
      </c>
      <c r="E15" s="119" t="s">
        <v>1547</v>
      </c>
      <c r="F15" s="119">
        <v>63600</v>
      </c>
      <c r="G15" s="119" t="s">
        <v>151</v>
      </c>
      <c r="H15" s="120"/>
    </row>
    <row r="16" spans="1:8" ht="16.55" customHeight="1">
      <c r="A16" s="118" t="s">
        <v>997</v>
      </c>
      <c r="B16" s="119" t="s">
        <v>1551</v>
      </c>
      <c r="C16" s="118" t="s">
        <v>1552</v>
      </c>
      <c r="D16" s="118" t="s">
        <v>54</v>
      </c>
      <c r="E16" s="119" t="s">
        <v>1547</v>
      </c>
      <c r="F16" s="119">
        <v>75700</v>
      </c>
      <c r="G16" s="119" t="s">
        <v>149</v>
      </c>
      <c r="H16" s="121" t="s">
        <v>1553</v>
      </c>
    </row>
    <row r="17" spans="1:8" ht="16.55" customHeight="1">
      <c r="A17" s="118" t="s">
        <v>998</v>
      </c>
      <c r="B17" s="119" t="s">
        <v>490</v>
      </c>
      <c r="C17" s="118" t="s">
        <v>491</v>
      </c>
      <c r="D17" s="118" t="s">
        <v>68</v>
      </c>
      <c r="E17" s="119" t="s">
        <v>1547</v>
      </c>
      <c r="F17" s="119">
        <v>5400</v>
      </c>
      <c r="G17" s="119" t="s">
        <v>492</v>
      </c>
      <c r="H17" s="120"/>
    </row>
    <row r="18" spans="1:8" ht="16.55" customHeight="1">
      <c r="A18" s="118" t="s">
        <v>999</v>
      </c>
      <c r="B18" s="119" t="s">
        <v>816</v>
      </c>
      <c r="C18" s="118" t="s">
        <v>817</v>
      </c>
      <c r="D18" s="118" t="s">
        <v>54</v>
      </c>
      <c r="E18" s="119" t="s">
        <v>1547</v>
      </c>
      <c r="F18" s="119">
        <v>9000</v>
      </c>
      <c r="G18" s="119" t="s">
        <v>1485</v>
      </c>
      <c r="H18" s="120"/>
    </row>
    <row r="19" spans="1:8" ht="16.55" customHeight="1">
      <c r="A19" s="118" t="s">
        <v>1000</v>
      </c>
      <c r="B19" s="119" t="s">
        <v>394</v>
      </c>
      <c r="C19" s="118" t="s">
        <v>395</v>
      </c>
      <c r="D19" s="118" t="s">
        <v>68</v>
      </c>
      <c r="E19" s="119" t="s">
        <v>1547</v>
      </c>
      <c r="F19" s="119">
        <v>28200</v>
      </c>
      <c r="G19" s="119" t="s">
        <v>114</v>
      </c>
      <c r="H19" s="120"/>
    </row>
    <row r="20" spans="1:8" ht="16.55" customHeight="1">
      <c r="A20" s="118" t="s">
        <v>1001</v>
      </c>
      <c r="B20" s="119" t="s">
        <v>674</v>
      </c>
      <c r="C20" s="118" t="s">
        <v>675</v>
      </c>
      <c r="D20" s="118" t="s">
        <v>1004</v>
      </c>
      <c r="E20" s="119" t="s">
        <v>1547</v>
      </c>
      <c r="F20" s="119">
        <v>119300</v>
      </c>
      <c r="G20" s="119" t="s">
        <v>1470</v>
      </c>
      <c r="H20" s="121" t="s">
        <v>1550</v>
      </c>
    </row>
    <row r="21" spans="1:8" ht="16.55" customHeight="1">
      <c r="A21" s="118" t="s">
        <v>1002</v>
      </c>
      <c r="B21" s="119" t="s">
        <v>677</v>
      </c>
      <c r="C21" s="118" t="s">
        <v>678</v>
      </c>
      <c r="D21" s="118" t="s">
        <v>676</v>
      </c>
      <c r="E21" s="119" t="s">
        <v>1547</v>
      </c>
      <c r="F21" s="119">
        <v>104300</v>
      </c>
      <c r="G21" s="119" t="s">
        <v>1470</v>
      </c>
      <c r="H21" s="121" t="s">
        <v>1550</v>
      </c>
    </row>
    <row r="22" spans="1:8" ht="16.55" customHeight="1">
      <c r="A22" s="118" t="s">
        <v>1003</v>
      </c>
      <c r="B22" s="119" t="s">
        <v>321</v>
      </c>
      <c r="C22" s="118" t="s">
        <v>322</v>
      </c>
      <c r="D22" s="118" t="s">
        <v>57</v>
      </c>
      <c r="E22" s="119" t="s">
        <v>1547</v>
      </c>
      <c r="F22" s="119">
        <v>7400</v>
      </c>
      <c r="G22" s="119" t="s">
        <v>35</v>
      </c>
      <c r="H22" s="120"/>
    </row>
    <row r="23" spans="1:8" ht="16.55" customHeight="1">
      <c r="A23" s="118" t="s">
        <v>1005</v>
      </c>
      <c r="B23" s="119" t="s">
        <v>434</v>
      </c>
      <c r="C23" s="118" t="s">
        <v>435</v>
      </c>
      <c r="D23" s="118" t="s">
        <v>242</v>
      </c>
      <c r="E23" s="119" t="s">
        <v>1547</v>
      </c>
      <c r="F23" s="119">
        <v>1000</v>
      </c>
      <c r="G23" s="119" t="s">
        <v>243</v>
      </c>
      <c r="H23" s="120"/>
    </row>
    <row r="24" spans="1:8" ht="16.55" customHeight="1">
      <c r="A24" s="118" t="s">
        <v>1006</v>
      </c>
      <c r="B24" s="119" t="s">
        <v>437</v>
      </c>
      <c r="C24" s="118" t="s">
        <v>438</v>
      </c>
      <c r="D24" s="118" t="s">
        <v>414</v>
      </c>
      <c r="E24" s="119" t="s">
        <v>1547</v>
      </c>
      <c r="F24" s="119">
        <v>12800</v>
      </c>
      <c r="G24" s="119" t="s">
        <v>243</v>
      </c>
      <c r="H24" s="120"/>
    </row>
    <row r="25" spans="1:8" ht="16.55" customHeight="1">
      <c r="A25" s="118" t="s">
        <v>1007</v>
      </c>
      <c r="B25" s="119" t="s">
        <v>439</v>
      </c>
      <c r="C25" s="118" t="s">
        <v>440</v>
      </c>
      <c r="D25" s="118" t="s">
        <v>68</v>
      </c>
      <c r="E25" s="119" t="s">
        <v>1547</v>
      </c>
      <c r="F25" s="119">
        <v>12400</v>
      </c>
      <c r="G25" s="119" t="s">
        <v>243</v>
      </c>
      <c r="H25" s="120"/>
    </row>
    <row r="26" spans="1:8" ht="16.55" customHeight="1">
      <c r="A26" s="118" t="s">
        <v>1008</v>
      </c>
      <c r="B26" s="119" t="s">
        <v>764</v>
      </c>
      <c r="C26" s="118" t="s">
        <v>765</v>
      </c>
      <c r="D26" s="118" t="s">
        <v>57</v>
      </c>
      <c r="E26" s="119" t="s">
        <v>1547</v>
      </c>
      <c r="F26" s="119">
        <v>41000</v>
      </c>
      <c r="G26" s="119" t="s">
        <v>227</v>
      </c>
      <c r="H26" s="121" t="s">
        <v>1550</v>
      </c>
    </row>
    <row r="27" spans="1:8" ht="16.55" customHeight="1">
      <c r="A27" s="118" t="s">
        <v>1009</v>
      </c>
      <c r="B27" s="119" t="s">
        <v>768</v>
      </c>
      <c r="C27" s="118" t="s">
        <v>769</v>
      </c>
      <c r="D27" s="118" t="s">
        <v>320</v>
      </c>
      <c r="E27" s="119" t="s">
        <v>1547</v>
      </c>
      <c r="F27" s="119">
        <v>57800</v>
      </c>
      <c r="G27" s="119" t="s">
        <v>227</v>
      </c>
      <c r="H27" s="121" t="s">
        <v>1550</v>
      </c>
    </row>
    <row r="28" spans="1:8" ht="16.55" customHeight="1">
      <c r="A28" s="118" t="s">
        <v>1010</v>
      </c>
      <c r="B28" s="119" t="s">
        <v>1408</v>
      </c>
      <c r="C28" s="118" t="s">
        <v>1409</v>
      </c>
      <c r="D28" s="118" t="s">
        <v>54</v>
      </c>
      <c r="E28" s="119" t="s">
        <v>1547</v>
      </c>
      <c r="F28" s="119">
        <v>164000</v>
      </c>
      <c r="G28" s="119" t="s">
        <v>1410</v>
      </c>
      <c r="H28" s="121" t="s">
        <v>1553</v>
      </c>
    </row>
    <row r="29" spans="1:8" ht="16.55" customHeight="1">
      <c r="A29" s="118" t="s">
        <v>1011</v>
      </c>
      <c r="B29" s="119" t="s">
        <v>819</v>
      </c>
      <c r="C29" s="118" t="s">
        <v>820</v>
      </c>
      <c r="D29" s="118" t="s">
        <v>54</v>
      </c>
      <c r="E29" s="119" t="s">
        <v>1547</v>
      </c>
      <c r="F29" s="119">
        <v>180300</v>
      </c>
      <c r="G29" s="119" t="s">
        <v>1485</v>
      </c>
      <c r="H29" s="121" t="s">
        <v>1553</v>
      </c>
    </row>
    <row r="30" spans="1:8" ht="16.55" customHeight="1">
      <c r="A30" s="118" t="s">
        <v>1012</v>
      </c>
      <c r="B30" s="119" t="s">
        <v>397</v>
      </c>
      <c r="C30" s="118" t="s">
        <v>398</v>
      </c>
      <c r="D30" s="118" t="s">
        <v>54</v>
      </c>
      <c r="E30" s="119" t="s">
        <v>1547</v>
      </c>
      <c r="F30" s="119">
        <v>37300</v>
      </c>
      <c r="G30" s="119" t="s">
        <v>399</v>
      </c>
      <c r="H30" s="121" t="s">
        <v>1550</v>
      </c>
    </row>
    <row r="31" spans="1:8" ht="16.55" customHeight="1">
      <c r="A31" s="118" t="s">
        <v>1013</v>
      </c>
      <c r="B31" s="119" t="s">
        <v>568</v>
      </c>
      <c r="C31" s="118" t="s">
        <v>569</v>
      </c>
      <c r="D31" s="118" t="s">
        <v>68</v>
      </c>
      <c r="E31" s="119" t="s">
        <v>1547</v>
      </c>
      <c r="F31" s="119">
        <v>21200</v>
      </c>
      <c r="G31" s="119" t="s">
        <v>38</v>
      </c>
      <c r="H31" s="121" t="s">
        <v>1553</v>
      </c>
    </row>
    <row r="32" spans="1:8" ht="16.55" customHeight="1">
      <c r="A32" s="118" t="s">
        <v>1014</v>
      </c>
      <c r="B32" s="119" t="s">
        <v>545</v>
      </c>
      <c r="C32" s="118" t="s">
        <v>546</v>
      </c>
      <c r="D32" s="118" t="s">
        <v>57</v>
      </c>
      <c r="E32" s="119" t="s">
        <v>1547</v>
      </c>
      <c r="F32" s="119">
        <v>21900</v>
      </c>
      <c r="G32" s="119" t="s">
        <v>1322</v>
      </c>
      <c r="H32" s="120"/>
    </row>
    <row r="33" spans="1:8" ht="16.55" customHeight="1">
      <c r="A33" s="118" t="s">
        <v>1015</v>
      </c>
      <c r="B33" s="119" t="s">
        <v>1554</v>
      </c>
      <c r="C33" s="118" t="s">
        <v>1555</v>
      </c>
      <c r="D33" s="118" t="s">
        <v>1556</v>
      </c>
      <c r="E33" s="119" t="s">
        <v>1547</v>
      </c>
      <c r="F33" s="119">
        <v>29000</v>
      </c>
      <c r="G33" s="119" t="s">
        <v>105</v>
      </c>
      <c r="H33" s="120"/>
    </row>
    <row r="34" spans="1:8" ht="16.55" customHeight="1">
      <c r="A34" s="118" t="s">
        <v>1016</v>
      </c>
      <c r="B34" s="119" t="s">
        <v>630</v>
      </c>
      <c r="C34" s="118" t="s">
        <v>631</v>
      </c>
      <c r="D34" s="118" t="s">
        <v>57</v>
      </c>
      <c r="E34" s="119" t="s">
        <v>1547</v>
      </c>
      <c r="F34" s="119">
        <v>2900</v>
      </c>
      <c r="G34" s="119" t="s">
        <v>1466</v>
      </c>
      <c r="H34" s="120"/>
    </row>
    <row r="35" spans="1:8" ht="16.55" customHeight="1">
      <c r="A35" s="118" t="s">
        <v>1017</v>
      </c>
      <c r="B35" s="119" t="s">
        <v>772</v>
      </c>
      <c r="C35" s="118" t="s">
        <v>773</v>
      </c>
      <c r="D35" s="118" t="s">
        <v>68</v>
      </c>
      <c r="E35" s="119" t="s">
        <v>1547</v>
      </c>
      <c r="F35" s="119">
        <v>3400</v>
      </c>
      <c r="G35" s="119" t="s">
        <v>227</v>
      </c>
      <c r="H35" s="120"/>
    </row>
    <row r="36" spans="1:8" ht="16.55" customHeight="1">
      <c r="A36" s="118" t="s">
        <v>1018</v>
      </c>
      <c r="B36" s="119" t="s">
        <v>702</v>
      </c>
      <c r="C36" s="118" t="s">
        <v>703</v>
      </c>
      <c r="D36" s="118" t="s">
        <v>57</v>
      </c>
      <c r="E36" s="119" t="s">
        <v>1547</v>
      </c>
      <c r="F36" s="119">
        <v>8000</v>
      </c>
      <c r="G36" s="119" t="s">
        <v>20</v>
      </c>
      <c r="H36" s="120"/>
    </row>
    <row r="37" spans="1:8" ht="16.55" customHeight="1">
      <c r="A37" s="118" t="s">
        <v>1019</v>
      </c>
      <c r="B37" s="119" t="s">
        <v>938</v>
      </c>
      <c r="C37" s="118" t="s">
        <v>939</v>
      </c>
      <c r="D37" s="118" t="s">
        <v>54</v>
      </c>
      <c r="E37" s="119" t="s">
        <v>1547</v>
      </c>
      <c r="F37" s="119">
        <v>70500</v>
      </c>
      <c r="G37" s="119" t="s">
        <v>33</v>
      </c>
      <c r="H37" s="121" t="s">
        <v>1550</v>
      </c>
    </row>
    <row r="38" spans="1:8" ht="16.55" customHeight="1">
      <c r="A38" s="118" t="s">
        <v>1020</v>
      </c>
      <c r="B38" s="119" t="s">
        <v>493</v>
      </c>
      <c r="C38" s="118" t="s">
        <v>494</v>
      </c>
      <c r="D38" s="118" t="s">
        <v>57</v>
      </c>
      <c r="E38" s="119" t="s">
        <v>1547</v>
      </c>
      <c r="F38" s="119">
        <v>81400</v>
      </c>
      <c r="G38" s="119" t="s">
        <v>492</v>
      </c>
      <c r="H38" s="120"/>
    </row>
    <row r="39" spans="1:8" ht="16.55" customHeight="1">
      <c r="A39" s="118" t="s">
        <v>1022</v>
      </c>
      <c r="B39" s="119" t="s">
        <v>1557</v>
      </c>
      <c r="C39" s="118" t="s">
        <v>1558</v>
      </c>
      <c r="D39" s="118" t="s">
        <v>54</v>
      </c>
      <c r="E39" s="119" t="s">
        <v>1547</v>
      </c>
      <c r="F39" s="119">
        <v>5400</v>
      </c>
      <c r="G39" s="119" t="s">
        <v>20</v>
      </c>
      <c r="H39" s="120"/>
    </row>
    <row r="40" spans="1:8" ht="16.55" customHeight="1">
      <c r="A40" s="118" t="s">
        <v>1023</v>
      </c>
      <c r="B40" s="119" t="s">
        <v>1033</v>
      </c>
      <c r="C40" s="118" t="s">
        <v>1034</v>
      </c>
      <c r="D40" s="118" t="s">
        <v>54</v>
      </c>
      <c r="E40" s="119" t="s">
        <v>1547</v>
      </c>
      <c r="F40" s="119">
        <v>28200</v>
      </c>
      <c r="G40" s="119" t="s">
        <v>14</v>
      </c>
      <c r="H40" s="120"/>
    </row>
    <row r="41" spans="1:8" ht="16.55" customHeight="1">
      <c r="A41" s="118" t="s">
        <v>1024</v>
      </c>
      <c r="B41" s="119" t="s">
        <v>503</v>
      </c>
      <c r="C41" s="118" t="s">
        <v>504</v>
      </c>
      <c r="D41" s="118" t="s">
        <v>68</v>
      </c>
      <c r="E41" s="119" t="s">
        <v>1547</v>
      </c>
      <c r="F41" s="119">
        <v>10400</v>
      </c>
      <c r="G41" s="119" t="s">
        <v>151</v>
      </c>
      <c r="H41" s="120"/>
    </row>
    <row r="42" spans="1:8" ht="16.55" customHeight="1">
      <c r="A42" s="118" t="s">
        <v>1028</v>
      </c>
      <c r="B42" s="119" t="s">
        <v>385</v>
      </c>
      <c r="C42" s="118" t="s">
        <v>386</v>
      </c>
      <c r="D42" s="118" t="s">
        <v>68</v>
      </c>
      <c r="E42" s="119" t="s">
        <v>1547</v>
      </c>
      <c r="F42" s="119">
        <v>10800</v>
      </c>
      <c r="G42" s="119" t="s">
        <v>85</v>
      </c>
      <c r="H42" s="120"/>
    </row>
    <row r="43" spans="1:8" ht="16.55" customHeight="1">
      <c r="A43" s="118" t="s">
        <v>1029</v>
      </c>
      <c r="B43" s="119" t="s">
        <v>268</v>
      </c>
      <c r="C43" s="118" t="s">
        <v>269</v>
      </c>
      <c r="D43" s="118" t="s">
        <v>68</v>
      </c>
      <c r="E43" s="119" t="s">
        <v>1547</v>
      </c>
      <c r="F43" s="119">
        <v>6000</v>
      </c>
      <c r="G43" s="119" t="s">
        <v>14</v>
      </c>
      <c r="H43" s="120"/>
    </row>
    <row r="44" spans="1:8" ht="16.55" customHeight="1">
      <c r="A44" s="118" t="s">
        <v>1030</v>
      </c>
      <c r="B44" s="119" t="s">
        <v>298</v>
      </c>
      <c r="C44" s="118" t="s">
        <v>299</v>
      </c>
      <c r="D44" s="118" t="s">
        <v>54</v>
      </c>
      <c r="E44" s="119" t="s">
        <v>1547</v>
      </c>
      <c r="F44" s="119">
        <v>60400</v>
      </c>
      <c r="G44" s="119" t="s">
        <v>300</v>
      </c>
      <c r="H44" s="121" t="s">
        <v>1550</v>
      </c>
    </row>
    <row r="45" spans="1:8" ht="16.55" customHeight="1">
      <c r="A45" s="118" t="s">
        <v>1031</v>
      </c>
      <c r="B45" s="119" t="s">
        <v>466</v>
      </c>
      <c r="C45" s="118" t="s">
        <v>467</v>
      </c>
      <c r="D45" s="118" t="s">
        <v>57</v>
      </c>
      <c r="E45" s="119" t="s">
        <v>1547</v>
      </c>
      <c r="F45" s="119">
        <v>46800</v>
      </c>
      <c r="G45" s="119" t="s">
        <v>29</v>
      </c>
      <c r="H45" s="121" t="s">
        <v>1553</v>
      </c>
    </row>
    <row r="46" spans="1:8" ht="16.55" customHeight="1">
      <c r="A46" s="118" t="s">
        <v>1113</v>
      </c>
      <c r="B46" s="119" t="s">
        <v>470</v>
      </c>
      <c r="C46" s="118" t="s">
        <v>471</v>
      </c>
      <c r="D46" s="118" t="s">
        <v>68</v>
      </c>
      <c r="E46" s="119" t="s">
        <v>1547</v>
      </c>
      <c r="F46" s="119">
        <v>32700</v>
      </c>
      <c r="G46" s="119" t="s">
        <v>29</v>
      </c>
      <c r="H46" s="120"/>
    </row>
    <row r="47" spans="1:8" ht="16.55" customHeight="1">
      <c r="A47" s="118" t="s">
        <v>1032</v>
      </c>
      <c r="B47" s="119" t="s">
        <v>472</v>
      </c>
      <c r="C47" s="118" t="s">
        <v>473</v>
      </c>
      <c r="D47" s="118" t="s">
        <v>57</v>
      </c>
      <c r="E47" s="119" t="s">
        <v>1547</v>
      </c>
      <c r="F47" s="119">
        <v>5400</v>
      </c>
      <c r="G47" s="119" t="s">
        <v>29</v>
      </c>
      <c r="H47" s="120"/>
    </row>
    <row r="48" spans="1:8" ht="16.55" customHeight="1">
      <c r="A48" s="118" t="s">
        <v>1035</v>
      </c>
      <c r="B48" s="119" t="s">
        <v>424</v>
      </c>
      <c r="C48" s="118" t="s">
        <v>425</v>
      </c>
      <c r="D48" s="118" t="s">
        <v>68</v>
      </c>
      <c r="E48" s="119" t="s">
        <v>1547</v>
      </c>
      <c r="F48" s="119">
        <v>43000</v>
      </c>
      <c r="G48" s="119" t="s">
        <v>421</v>
      </c>
      <c r="H48" s="121" t="s">
        <v>1553</v>
      </c>
    </row>
    <row r="49" spans="1:8" ht="16.55" customHeight="1">
      <c r="A49" s="118" t="s">
        <v>1036</v>
      </c>
      <c r="B49" s="119" t="s">
        <v>632</v>
      </c>
      <c r="C49" s="118" t="s">
        <v>633</v>
      </c>
      <c r="D49" s="118" t="s">
        <v>68</v>
      </c>
      <c r="E49" s="119" t="s">
        <v>1547</v>
      </c>
      <c r="F49" s="119">
        <v>9300</v>
      </c>
      <c r="G49" s="119" t="s">
        <v>1466</v>
      </c>
      <c r="H49" s="120"/>
    </row>
    <row r="50" spans="1:8" ht="16.55" customHeight="1">
      <c r="A50" s="118" t="s">
        <v>1037</v>
      </c>
      <c r="B50" s="119" t="s">
        <v>289</v>
      </c>
      <c r="C50" s="118" t="s">
        <v>290</v>
      </c>
      <c r="D50" s="118" t="s">
        <v>57</v>
      </c>
      <c r="E50" s="119" t="s">
        <v>1547</v>
      </c>
      <c r="F50" s="119">
        <v>26000</v>
      </c>
      <c r="G50" s="119" t="s">
        <v>1452</v>
      </c>
      <c r="H50" s="120"/>
    </row>
    <row r="51" spans="1:8" ht="16.55" customHeight="1">
      <c r="A51" s="118" t="s">
        <v>1038</v>
      </c>
      <c r="B51" s="119" t="s">
        <v>1059</v>
      </c>
      <c r="C51" s="118" t="s">
        <v>1060</v>
      </c>
      <c r="D51" s="118" t="s">
        <v>68</v>
      </c>
      <c r="E51" s="119" t="s">
        <v>1547</v>
      </c>
      <c r="F51" s="119">
        <v>10100</v>
      </c>
      <c r="G51" s="119" t="s">
        <v>421</v>
      </c>
      <c r="H51" s="120"/>
    </row>
    <row r="52" spans="1:8" ht="16.55" customHeight="1">
      <c r="A52" s="118" t="s">
        <v>1039</v>
      </c>
      <c r="B52" s="119" t="s">
        <v>601</v>
      </c>
      <c r="C52" s="118" t="s">
        <v>602</v>
      </c>
      <c r="D52" s="118" t="s">
        <v>320</v>
      </c>
      <c r="E52" s="119" t="s">
        <v>1547</v>
      </c>
      <c r="F52" s="119">
        <v>113500</v>
      </c>
      <c r="G52" s="119" t="s">
        <v>149</v>
      </c>
      <c r="H52" s="121" t="s">
        <v>1550</v>
      </c>
    </row>
    <row r="53" spans="1:8" ht="16.55" customHeight="1">
      <c r="A53" s="118" t="s">
        <v>1040</v>
      </c>
      <c r="B53" s="119" t="s">
        <v>1066</v>
      </c>
      <c r="C53" s="118" t="s">
        <v>1067</v>
      </c>
      <c r="D53" s="118" t="s">
        <v>54</v>
      </c>
      <c r="E53" s="119" t="s">
        <v>1547</v>
      </c>
      <c r="F53" s="119">
        <v>59300</v>
      </c>
      <c r="G53" s="119" t="s">
        <v>1478</v>
      </c>
      <c r="H53" s="120"/>
    </row>
    <row r="54" spans="1:8" ht="16.55" customHeight="1">
      <c r="A54" s="118" t="s">
        <v>1041</v>
      </c>
      <c r="B54" s="119" t="s">
        <v>793</v>
      </c>
      <c r="C54" s="118" t="s">
        <v>794</v>
      </c>
      <c r="D54" s="118" t="s">
        <v>54</v>
      </c>
      <c r="E54" s="119" t="s">
        <v>1547</v>
      </c>
      <c r="F54" s="119">
        <v>66600</v>
      </c>
      <c r="G54" s="119" t="s">
        <v>1069</v>
      </c>
      <c r="H54" s="121" t="s">
        <v>1550</v>
      </c>
    </row>
    <row r="55" spans="1:8" ht="16.55" customHeight="1">
      <c r="A55" s="118" t="s">
        <v>1559</v>
      </c>
      <c r="B55" s="119" t="s">
        <v>571</v>
      </c>
      <c r="C55" s="118" t="s">
        <v>572</v>
      </c>
      <c r="D55" s="118" t="s">
        <v>68</v>
      </c>
      <c r="E55" s="119" t="s">
        <v>1547</v>
      </c>
      <c r="F55" s="119">
        <v>20700</v>
      </c>
      <c r="G55" s="119" t="s">
        <v>38</v>
      </c>
      <c r="H55" s="120"/>
    </row>
    <row r="56" spans="1:8" ht="16.55" customHeight="1">
      <c r="A56" s="118" t="s">
        <v>1043</v>
      </c>
      <c r="B56" s="119" t="s">
        <v>1073</v>
      </c>
      <c r="C56" s="118" t="s">
        <v>1074</v>
      </c>
      <c r="D56" s="118" t="s">
        <v>68</v>
      </c>
      <c r="E56" s="119" t="s">
        <v>1547</v>
      </c>
      <c r="F56" s="119">
        <v>25700</v>
      </c>
      <c r="G56" s="119" t="s">
        <v>85</v>
      </c>
      <c r="H56" s="120"/>
    </row>
    <row r="57" spans="1:8" ht="16.55" customHeight="1">
      <c r="A57" s="118" t="s">
        <v>1044</v>
      </c>
      <c r="B57" s="119" t="s">
        <v>1433</v>
      </c>
      <c r="C57" s="118" t="s">
        <v>1434</v>
      </c>
      <c r="D57" s="118" t="s">
        <v>414</v>
      </c>
      <c r="E57" s="119" t="s">
        <v>1547</v>
      </c>
      <c r="F57" s="119">
        <v>22700</v>
      </c>
      <c r="G57" s="119" t="s">
        <v>371</v>
      </c>
      <c r="H57" s="120"/>
    </row>
    <row r="58" spans="1:8" ht="16.55" customHeight="1">
      <c r="A58" s="118" t="s">
        <v>1047</v>
      </c>
      <c r="B58" s="119" t="s">
        <v>603</v>
      </c>
      <c r="C58" s="118" t="s">
        <v>604</v>
      </c>
      <c r="D58" s="118" t="s">
        <v>320</v>
      </c>
      <c r="E58" s="119" t="s">
        <v>1547</v>
      </c>
      <c r="F58" s="119">
        <v>45800</v>
      </c>
      <c r="G58" s="119" t="s">
        <v>149</v>
      </c>
      <c r="H58" s="121" t="s">
        <v>1550</v>
      </c>
    </row>
    <row r="59" spans="1:8" ht="16.55" customHeight="1">
      <c r="A59" s="118" t="s">
        <v>1048</v>
      </c>
      <c r="B59" s="119" t="s">
        <v>705</v>
      </c>
      <c r="C59" s="118" t="s">
        <v>706</v>
      </c>
      <c r="D59" s="118" t="s">
        <v>68</v>
      </c>
      <c r="E59" s="119" t="s">
        <v>1547</v>
      </c>
      <c r="F59" s="119">
        <v>20400</v>
      </c>
      <c r="G59" s="119" t="s">
        <v>20</v>
      </c>
      <c r="H59" s="120"/>
    </row>
    <row r="60" spans="1:8" ht="16.55" customHeight="1">
      <c r="A60" s="118" t="s">
        <v>1049</v>
      </c>
      <c r="B60" s="119" t="s">
        <v>474</v>
      </c>
      <c r="C60" s="118" t="s">
        <v>475</v>
      </c>
      <c r="D60" s="118" t="s">
        <v>57</v>
      </c>
      <c r="E60" s="119" t="s">
        <v>1547</v>
      </c>
      <c r="F60" s="119">
        <v>32900</v>
      </c>
      <c r="G60" s="119" t="s">
        <v>29</v>
      </c>
      <c r="H60" s="120"/>
    </row>
    <row r="61" spans="1:8" ht="16.55" customHeight="1">
      <c r="A61" s="118" t="s">
        <v>1050</v>
      </c>
      <c r="B61" s="119" t="s">
        <v>951</v>
      </c>
      <c r="C61" s="118" t="s">
        <v>952</v>
      </c>
      <c r="D61" s="118" t="s">
        <v>54</v>
      </c>
      <c r="E61" s="119" t="s">
        <v>1547</v>
      </c>
      <c r="F61" s="119">
        <v>49900</v>
      </c>
      <c r="G61" s="119" t="s">
        <v>1410</v>
      </c>
      <c r="H61" s="120"/>
    </row>
    <row r="62" spans="1:8" ht="16.55" customHeight="1">
      <c r="A62" s="118" t="s">
        <v>1055</v>
      </c>
      <c r="B62" s="119" t="s">
        <v>358</v>
      </c>
      <c r="C62" s="118" t="s">
        <v>359</v>
      </c>
      <c r="D62" s="118" t="s">
        <v>68</v>
      </c>
      <c r="E62" s="119" t="s">
        <v>1547</v>
      </c>
      <c r="F62" s="119">
        <v>25800</v>
      </c>
      <c r="G62" s="119" t="s">
        <v>14</v>
      </c>
      <c r="H62" s="120"/>
    </row>
    <row r="63" spans="1:8" ht="16.55" customHeight="1">
      <c r="A63" s="118" t="s">
        <v>1056</v>
      </c>
      <c r="B63" s="119" t="s">
        <v>548</v>
      </c>
      <c r="C63" s="118" t="s">
        <v>549</v>
      </c>
      <c r="D63" s="118" t="s">
        <v>54</v>
      </c>
      <c r="E63" s="119" t="s">
        <v>1547</v>
      </c>
      <c r="F63" s="119">
        <v>10100</v>
      </c>
      <c r="G63" s="119" t="s">
        <v>1322</v>
      </c>
      <c r="H63" s="120"/>
    </row>
    <row r="64" spans="1:8" ht="16.55" customHeight="1">
      <c r="A64" s="118" t="s">
        <v>1057</v>
      </c>
      <c r="B64" s="119" t="s">
        <v>478</v>
      </c>
      <c r="C64" s="118" t="s">
        <v>479</v>
      </c>
      <c r="D64" s="118" t="s">
        <v>57</v>
      </c>
      <c r="E64" s="119" t="s">
        <v>1547</v>
      </c>
      <c r="F64" s="119">
        <v>36800</v>
      </c>
      <c r="G64" s="119" t="s">
        <v>29</v>
      </c>
      <c r="H64" s="121" t="s">
        <v>1553</v>
      </c>
    </row>
    <row r="65" spans="1:8" ht="16.55" customHeight="1">
      <c r="A65" s="118" t="s">
        <v>1058</v>
      </c>
      <c r="B65" s="119" t="s">
        <v>480</v>
      </c>
      <c r="C65" s="118" t="s">
        <v>481</v>
      </c>
      <c r="D65" s="118" t="s">
        <v>68</v>
      </c>
      <c r="E65" s="119" t="s">
        <v>1547</v>
      </c>
      <c r="F65" s="119">
        <v>16400</v>
      </c>
      <c r="G65" s="119" t="s">
        <v>29</v>
      </c>
      <c r="H65" s="121" t="s">
        <v>1550</v>
      </c>
    </row>
    <row r="66" spans="1:8" ht="16.55" customHeight="1">
      <c r="A66" s="118" t="s">
        <v>1061</v>
      </c>
      <c r="B66" s="119" t="s">
        <v>482</v>
      </c>
      <c r="C66" s="118" t="s">
        <v>483</v>
      </c>
      <c r="D66" s="118" t="s">
        <v>57</v>
      </c>
      <c r="E66" s="119" t="s">
        <v>1547</v>
      </c>
      <c r="F66" s="119">
        <v>21700</v>
      </c>
      <c r="G66" s="119" t="s">
        <v>29</v>
      </c>
      <c r="H66" s="120"/>
    </row>
    <row r="67" spans="1:8" ht="16.55" customHeight="1">
      <c r="A67" s="118" t="s">
        <v>1064</v>
      </c>
      <c r="B67" s="119" t="s">
        <v>301</v>
      </c>
      <c r="C67" s="118" t="s">
        <v>302</v>
      </c>
      <c r="D67" s="118" t="s">
        <v>303</v>
      </c>
      <c r="E67" s="119" t="s">
        <v>1547</v>
      </c>
      <c r="F67" s="119">
        <v>140400</v>
      </c>
      <c r="G67" s="119" t="s">
        <v>300</v>
      </c>
      <c r="H67" s="120"/>
    </row>
    <row r="68" spans="1:8" ht="16.55" customHeight="1">
      <c r="A68" s="118" t="s">
        <v>1065</v>
      </c>
      <c r="B68" s="119" t="s">
        <v>1089</v>
      </c>
      <c r="C68" s="118" t="s">
        <v>1090</v>
      </c>
      <c r="D68" s="118" t="s">
        <v>54</v>
      </c>
      <c r="E68" s="119" t="s">
        <v>1547</v>
      </c>
      <c r="F68" s="119">
        <v>33700</v>
      </c>
      <c r="G68" s="119" t="s">
        <v>930</v>
      </c>
      <c r="H68" s="120"/>
    </row>
    <row r="69" spans="1:8" ht="16.55" customHeight="1">
      <c r="A69" s="118" t="s">
        <v>1068</v>
      </c>
      <c r="B69" s="119" t="s">
        <v>497</v>
      </c>
      <c r="C69" s="118" t="s">
        <v>498</v>
      </c>
      <c r="D69" s="118" t="s">
        <v>57</v>
      </c>
      <c r="E69" s="119" t="s">
        <v>1547</v>
      </c>
      <c r="F69" s="119">
        <v>28700</v>
      </c>
      <c r="G69" s="119" t="s">
        <v>492</v>
      </c>
      <c r="H69" s="120"/>
    </row>
    <row r="70" spans="1:8" ht="16.55" customHeight="1">
      <c r="A70" s="118" t="s">
        <v>1070</v>
      </c>
      <c r="B70" s="119" t="s">
        <v>441</v>
      </c>
      <c r="C70" s="118" t="s">
        <v>442</v>
      </c>
      <c r="D70" s="118" t="s">
        <v>57</v>
      </c>
      <c r="E70" s="119" t="s">
        <v>1547</v>
      </c>
      <c r="F70" s="119">
        <v>15300</v>
      </c>
      <c r="G70" s="119" t="s">
        <v>243</v>
      </c>
      <c r="H70" s="121" t="s">
        <v>1553</v>
      </c>
    </row>
    <row r="71" spans="1:8" ht="16.55" customHeight="1">
      <c r="A71" s="118" t="s">
        <v>1071</v>
      </c>
      <c r="B71" s="119" t="s">
        <v>444</v>
      </c>
      <c r="C71" s="118" t="s">
        <v>445</v>
      </c>
      <c r="D71" s="118" t="s">
        <v>68</v>
      </c>
      <c r="E71" s="119" t="s">
        <v>1547</v>
      </c>
      <c r="F71" s="119">
        <v>7200</v>
      </c>
      <c r="G71" s="119" t="s">
        <v>243</v>
      </c>
      <c r="H71" s="120"/>
    </row>
    <row r="72" spans="1:8" ht="16.55" customHeight="1">
      <c r="A72" s="118" t="s">
        <v>1072</v>
      </c>
      <c r="B72" s="119" t="s">
        <v>446</v>
      </c>
      <c r="C72" s="118" t="s">
        <v>447</v>
      </c>
      <c r="D72" s="118" t="s">
        <v>68</v>
      </c>
      <c r="E72" s="119" t="s">
        <v>1547</v>
      </c>
      <c r="F72" s="119">
        <v>23200</v>
      </c>
      <c r="G72" s="119" t="s">
        <v>243</v>
      </c>
      <c r="H72" s="121" t="s">
        <v>1550</v>
      </c>
    </row>
    <row r="73" spans="1:8" ht="16.55" customHeight="1">
      <c r="A73" s="118" t="s">
        <v>1075</v>
      </c>
      <c r="B73" s="119" t="s">
        <v>524</v>
      </c>
      <c r="C73" s="118" t="s">
        <v>525</v>
      </c>
      <c r="D73" s="118" t="s">
        <v>57</v>
      </c>
      <c r="E73" s="119" t="s">
        <v>1547</v>
      </c>
      <c r="F73" s="119">
        <v>34400</v>
      </c>
      <c r="G73" s="119" t="s">
        <v>136</v>
      </c>
      <c r="H73" s="120"/>
    </row>
    <row r="74" spans="1:8" ht="16.55" customHeight="1">
      <c r="A74" s="118" t="s">
        <v>1076</v>
      </c>
      <c r="B74" s="119" t="s">
        <v>869</v>
      </c>
      <c r="C74" s="118" t="s">
        <v>870</v>
      </c>
      <c r="D74" s="118" t="s">
        <v>54</v>
      </c>
      <c r="E74" s="119" t="s">
        <v>1547</v>
      </c>
      <c r="F74" s="119">
        <v>42900</v>
      </c>
      <c r="G74" s="119" t="s">
        <v>154</v>
      </c>
      <c r="H74" s="121" t="s">
        <v>1550</v>
      </c>
    </row>
    <row r="75" spans="1:8" ht="16.55" customHeight="1">
      <c r="A75" s="118" t="s">
        <v>1077</v>
      </c>
      <c r="B75" s="119" t="s">
        <v>341</v>
      </c>
      <c r="C75" s="118" t="s">
        <v>342</v>
      </c>
      <c r="D75" s="118" t="s">
        <v>57</v>
      </c>
      <c r="E75" s="119" t="s">
        <v>1547</v>
      </c>
      <c r="F75" s="119">
        <v>43900</v>
      </c>
      <c r="G75" s="119" t="s">
        <v>338</v>
      </c>
      <c r="H75" s="121" t="s">
        <v>1553</v>
      </c>
    </row>
    <row r="76" spans="1:8" ht="16.55" customHeight="1">
      <c r="A76" s="118" t="s">
        <v>1078</v>
      </c>
      <c r="B76" s="119" t="s">
        <v>1560</v>
      </c>
      <c r="C76" s="118" t="s">
        <v>1561</v>
      </c>
      <c r="D76" s="118" t="s">
        <v>54</v>
      </c>
      <c r="E76" s="119" t="s">
        <v>1547</v>
      </c>
      <c r="F76" s="119">
        <v>72500</v>
      </c>
      <c r="G76" s="119" t="s">
        <v>300</v>
      </c>
      <c r="H76" s="121" t="s">
        <v>1553</v>
      </c>
    </row>
    <row r="77" spans="1:8" ht="16.55" customHeight="1">
      <c r="A77" s="118" t="s">
        <v>1079</v>
      </c>
      <c r="B77" s="119" t="s">
        <v>343</v>
      </c>
      <c r="C77" s="118" t="s">
        <v>344</v>
      </c>
      <c r="D77" s="118" t="s">
        <v>74</v>
      </c>
      <c r="E77" s="119" t="s">
        <v>1547</v>
      </c>
      <c r="F77" s="119">
        <v>73800</v>
      </c>
      <c r="G77" s="119" t="s">
        <v>338</v>
      </c>
      <c r="H77" s="120"/>
    </row>
    <row r="78" spans="1:8" ht="16.55" customHeight="1">
      <c r="A78" s="118" t="s">
        <v>1080</v>
      </c>
      <c r="B78" s="119" t="s">
        <v>345</v>
      </c>
      <c r="C78" s="118" t="s">
        <v>346</v>
      </c>
      <c r="D78" s="118" t="s">
        <v>54</v>
      </c>
      <c r="E78" s="119" t="s">
        <v>1547</v>
      </c>
      <c r="F78" s="119">
        <v>58200</v>
      </c>
      <c r="G78" s="119" t="s">
        <v>338</v>
      </c>
      <c r="H78" s="120"/>
    </row>
    <row r="79" spans="1:8" ht="16.55" customHeight="1">
      <c r="A79" s="118" t="s">
        <v>1081</v>
      </c>
      <c r="B79" s="119" t="s">
        <v>1419</v>
      </c>
      <c r="C79" s="118" t="s">
        <v>1420</v>
      </c>
      <c r="D79" s="118" t="s">
        <v>68</v>
      </c>
      <c r="E79" s="119" t="s">
        <v>1547</v>
      </c>
      <c r="F79" s="119">
        <v>11800</v>
      </c>
      <c r="G79" s="119" t="s">
        <v>399</v>
      </c>
      <c r="H79" s="120"/>
    </row>
    <row r="80" spans="1:8" ht="16.55" customHeight="1">
      <c r="A80" s="118" t="s">
        <v>1082</v>
      </c>
      <c r="B80" s="119" t="s">
        <v>798</v>
      </c>
      <c r="C80" s="118" t="s">
        <v>799</v>
      </c>
      <c r="D80" s="118" t="s">
        <v>54</v>
      </c>
      <c r="E80" s="119" t="s">
        <v>1547</v>
      </c>
      <c r="F80" s="119">
        <v>106800</v>
      </c>
      <c r="G80" s="119" t="s">
        <v>1069</v>
      </c>
      <c r="H80" s="121" t="s">
        <v>1553</v>
      </c>
    </row>
    <row r="81" spans="1:8" ht="16.55" customHeight="1">
      <c r="A81" s="118" t="s">
        <v>1083</v>
      </c>
      <c r="B81" s="119" t="s">
        <v>902</v>
      </c>
      <c r="C81" s="118" t="s">
        <v>903</v>
      </c>
      <c r="D81" s="118" t="s">
        <v>57</v>
      </c>
      <c r="E81" s="119" t="s">
        <v>1547</v>
      </c>
      <c r="F81" s="119">
        <v>33300</v>
      </c>
      <c r="G81" s="119" t="s">
        <v>1410</v>
      </c>
      <c r="H81" s="121" t="s">
        <v>1553</v>
      </c>
    </row>
    <row r="82" spans="1:8" ht="16.55" customHeight="1">
      <c r="A82" s="118" t="s">
        <v>1084</v>
      </c>
      <c r="B82" s="119" t="s">
        <v>710</v>
      </c>
      <c r="C82" s="118" t="s">
        <v>711</v>
      </c>
      <c r="D82" s="118" t="s">
        <v>712</v>
      </c>
      <c r="E82" s="119" t="s">
        <v>1547</v>
      </c>
      <c r="F82" s="119">
        <v>1700</v>
      </c>
      <c r="G82" s="119" t="s">
        <v>20</v>
      </c>
      <c r="H82" s="120"/>
    </row>
    <row r="83" spans="1:8" ht="16.55" customHeight="1">
      <c r="A83" s="118" t="s">
        <v>1088</v>
      </c>
      <c r="B83" s="119" t="s">
        <v>774</v>
      </c>
      <c r="C83" s="118" t="s">
        <v>775</v>
      </c>
      <c r="D83" s="118" t="s">
        <v>57</v>
      </c>
      <c r="E83" s="119" t="s">
        <v>1547</v>
      </c>
      <c r="F83" s="119">
        <v>5300</v>
      </c>
      <c r="G83" s="119" t="s">
        <v>227</v>
      </c>
      <c r="H83" s="120"/>
    </row>
    <row r="84" spans="1:8" ht="16.55" customHeight="1">
      <c r="A84" s="118" t="s">
        <v>1091</v>
      </c>
      <c r="B84" s="119" t="s">
        <v>776</v>
      </c>
      <c r="C84" s="118" t="s">
        <v>777</v>
      </c>
      <c r="D84" s="118" t="s">
        <v>54</v>
      </c>
      <c r="E84" s="119" t="s">
        <v>1547</v>
      </c>
      <c r="F84" s="119">
        <v>8900</v>
      </c>
      <c r="G84" s="119" t="s">
        <v>227</v>
      </c>
      <c r="H84" s="120"/>
    </row>
    <row r="85" spans="1:8" ht="16.55" customHeight="1">
      <c r="A85" s="118" t="s">
        <v>1092</v>
      </c>
      <c r="B85" s="119" t="s">
        <v>605</v>
      </c>
      <c r="C85" s="118" t="s">
        <v>606</v>
      </c>
      <c r="D85" s="118" t="s">
        <v>68</v>
      </c>
      <c r="E85" s="119" t="s">
        <v>1547</v>
      </c>
      <c r="F85" s="119">
        <v>28400</v>
      </c>
      <c r="G85" s="119" t="s">
        <v>149</v>
      </c>
      <c r="H85" s="121" t="s">
        <v>1553</v>
      </c>
    </row>
    <row r="86" spans="1:8" ht="16.55" customHeight="1">
      <c r="A86" s="118" t="s">
        <v>1093</v>
      </c>
      <c r="B86" s="119" t="s">
        <v>270</v>
      </c>
      <c r="C86" s="118" t="s">
        <v>271</v>
      </c>
      <c r="D86" s="118" t="s">
        <v>54</v>
      </c>
      <c r="E86" s="119" t="s">
        <v>1547</v>
      </c>
      <c r="F86" s="119">
        <v>101500</v>
      </c>
      <c r="G86" s="119" t="s">
        <v>14</v>
      </c>
      <c r="H86" s="121" t="s">
        <v>1550</v>
      </c>
    </row>
    <row r="87" spans="1:8" ht="16.55" customHeight="1">
      <c r="A87" s="118" t="s">
        <v>1094</v>
      </c>
      <c r="B87" s="119" t="s">
        <v>735</v>
      </c>
      <c r="C87" s="118" t="s">
        <v>736</v>
      </c>
      <c r="D87" s="118" t="s">
        <v>274</v>
      </c>
      <c r="E87" s="119" t="s">
        <v>1547</v>
      </c>
      <c r="F87" s="119">
        <v>64800</v>
      </c>
      <c r="G87" s="119" t="s">
        <v>98</v>
      </c>
      <c r="H87" s="121" t="s">
        <v>1550</v>
      </c>
    </row>
    <row r="88" spans="1:8" ht="16.55" customHeight="1">
      <c r="A88" s="118" t="s">
        <v>1098</v>
      </c>
      <c r="B88" s="119" t="s">
        <v>737</v>
      </c>
      <c r="C88" s="118" t="s">
        <v>738</v>
      </c>
      <c r="D88" s="118" t="s">
        <v>54</v>
      </c>
      <c r="E88" s="119" t="s">
        <v>1547</v>
      </c>
      <c r="F88" s="119">
        <v>7200</v>
      </c>
      <c r="G88" s="119" t="s">
        <v>98</v>
      </c>
      <c r="H88" s="120"/>
    </row>
    <row r="89" spans="1:8" ht="16.55" customHeight="1">
      <c r="A89" s="118" t="s">
        <v>1099</v>
      </c>
      <c r="B89" s="119" t="s">
        <v>551</v>
      </c>
      <c r="C89" s="118" t="s">
        <v>552</v>
      </c>
      <c r="D89" s="118" t="s">
        <v>54</v>
      </c>
      <c r="E89" s="119" t="s">
        <v>1547</v>
      </c>
      <c r="F89" s="119">
        <v>3700</v>
      </c>
      <c r="G89" s="119" t="s">
        <v>1322</v>
      </c>
      <c r="H89" s="120"/>
    </row>
    <row r="90" spans="1:8" ht="16.55" customHeight="1">
      <c r="A90" s="118" t="s">
        <v>1100</v>
      </c>
      <c r="B90" s="119" t="s">
        <v>448</v>
      </c>
      <c r="C90" s="118" t="s">
        <v>449</v>
      </c>
      <c r="D90" s="118" t="s">
        <v>68</v>
      </c>
      <c r="E90" s="119" t="s">
        <v>1547</v>
      </c>
      <c r="F90" s="119">
        <v>11500</v>
      </c>
      <c r="G90" s="119" t="s">
        <v>243</v>
      </c>
      <c r="H90" s="120"/>
    </row>
    <row r="91" spans="1:8" ht="16.55" customHeight="1">
      <c r="A91" s="118" t="s">
        <v>1101</v>
      </c>
      <c r="B91" s="119" t="s">
        <v>751</v>
      </c>
      <c r="C91" s="118" t="s">
        <v>752</v>
      </c>
      <c r="D91" s="118" t="s">
        <v>1562</v>
      </c>
      <c r="E91" s="119" t="s">
        <v>1547</v>
      </c>
      <c r="F91" s="119">
        <v>165100</v>
      </c>
      <c r="G91" s="119" t="s">
        <v>145</v>
      </c>
      <c r="H91" s="121" t="s">
        <v>1550</v>
      </c>
    </row>
    <row r="92" spans="1:8" ht="16.55" customHeight="1">
      <c r="A92" s="118" t="s">
        <v>1102</v>
      </c>
      <c r="B92" s="119" t="s">
        <v>715</v>
      </c>
      <c r="C92" s="118" t="s">
        <v>716</v>
      </c>
      <c r="D92" s="118" t="s">
        <v>57</v>
      </c>
      <c r="E92" s="119" t="s">
        <v>1547</v>
      </c>
      <c r="F92" s="119">
        <v>57900</v>
      </c>
      <c r="G92" s="119" t="s">
        <v>20</v>
      </c>
      <c r="H92" s="120"/>
    </row>
    <row r="93" spans="1:8" ht="16.55" customHeight="1">
      <c r="A93" s="118" t="s">
        <v>1103</v>
      </c>
      <c r="B93" s="119" t="s">
        <v>1563</v>
      </c>
      <c r="C93" s="118" t="s">
        <v>1564</v>
      </c>
      <c r="D93" s="118" t="s">
        <v>320</v>
      </c>
      <c r="E93" s="119" t="s">
        <v>1547</v>
      </c>
      <c r="F93" s="119">
        <v>5700</v>
      </c>
      <c r="G93" s="119" t="s">
        <v>1478</v>
      </c>
      <c r="H93" s="120"/>
    </row>
    <row r="94" spans="1:8" ht="16.55" customHeight="1">
      <c r="A94" s="118" t="s">
        <v>1104</v>
      </c>
      <c r="B94" s="119" t="s">
        <v>919</v>
      </c>
      <c r="C94" s="118" t="s">
        <v>920</v>
      </c>
      <c r="D94" s="118" t="s">
        <v>57</v>
      </c>
      <c r="E94" s="119" t="s">
        <v>1547</v>
      </c>
      <c r="F94" s="119">
        <v>17200</v>
      </c>
      <c r="G94" s="119" t="s">
        <v>154</v>
      </c>
      <c r="H94" s="121" t="s">
        <v>1553</v>
      </c>
    </row>
    <row r="95" spans="1:8" ht="16.55" customHeight="1">
      <c r="A95" s="118" t="s">
        <v>1105</v>
      </c>
      <c r="B95" s="119" t="s">
        <v>272</v>
      </c>
      <c r="C95" s="118" t="s">
        <v>273</v>
      </c>
      <c r="D95" s="118" t="s">
        <v>54</v>
      </c>
      <c r="E95" s="119" t="s">
        <v>1547</v>
      </c>
      <c r="F95" s="119">
        <v>33400</v>
      </c>
      <c r="G95" s="119" t="s">
        <v>14</v>
      </c>
      <c r="H95" s="120"/>
    </row>
    <row r="96" spans="1:8" ht="16.55" customHeight="1">
      <c r="A96" s="118" t="s">
        <v>1109</v>
      </c>
      <c r="B96" s="119" t="s">
        <v>526</v>
      </c>
      <c r="C96" s="118" t="s">
        <v>527</v>
      </c>
      <c r="D96" s="118" t="s">
        <v>274</v>
      </c>
      <c r="E96" s="119" t="s">
        <v>1547</v>
      </c>
      <c r="F96" s="119">
        <v>5000</v>
      </c>
      <c r="G96" s="119" t="s">
        <v>136</v>
      </c>
      <c r="H96" s="120"/>
    </row>
    <row r="97" spans="1:8" ht="16.55" customHeight="1">
      <c r="A97" s="118" t="s">
        <v>1110</v>
      </c>
      <c r="B97" s="119" t="s">
        <v>275</v>
      </c>
      <c r="C97" s="118" t="s">
        <v>276</v>
      </c>
      <c r="D97" s="118" t="s">
        <v>57</v>
      </c>
      <c r="E97" s="119" t="s">
        <v>1547</v>
      </c>
      <c r="F97" s="119">
        <v>22300</v>
      </c>
      <c r="G97" s="119" t="s">
        <v>14</v>
      </c>
      <c r="H97" s="120"/>
    </row>
    <row r="98" spans="1:8" ht="16.55" customHeight="1">
      <c r="A98" s="118" t="s">
        <v>1111</v>
      </c>
      <c r="B98" s="119" t="s">
        <v>573</v>
      </c>
      <c r="C98" s="118" t="s">
        <v>574</v>
      </c>
      <c r="D98" s="118" t="s">
        <v>57</v>
      </c>
      <c r="E98" s="119" t="s">
        <v>1547</v>
      </c>
      <c r="F98" s="119">
        <v>33700</v>
      </c>
      <c r="G98" s="119" t="s">
        <v>38</v>
      </c>
      <c r="H98" s="120"/>
    </row>
    <row r="99" spans="1:8" ht="16.55" customHeight="1">
      <c r="A99" s="118" t="s">
        <v>1112</v>
      </c>
      <c r="B99" s="119" t="s">
        <v>1403</v>
      </c>
      <c r="C99" s="118" t="s">
        <v>718</v>
      </c>
      <c r="D99" s="118" t="s">
        <v>57</v>
      </c>
      <c r="E99" s="119" t="s">
        <v>1547</v>
      </c>
      <c r="F99" s="119">
        <v>76600</v>
      </c>
      <c r="G99" s="119" t="s">
        <v>20</v>
      </c>
      <c r="H99" s="121" t="s">
        <v>1553</v>
      </c>
    </row>
    <row r="100" spans="1:8" ht="16.55" customHeight="1">
      <c r="A100" s="118" t="s">
        <v>1115</v>
      </c>
      <c r="B100" s="119" t="s">
        <v>528</v>
      </c>
      <c r="C100" s="118" t="s">
        <v>529</v>
      </c>
      <c r="D100" s="118" t="s">
        <v>54</v>
      </c>
      <c r="E100" s="119" t="s">
        <v>1547</v>
      </c>
      <c r="F100" s="119">
        <v>5900</v>
      </c>
      <c r="G100" s="119" t="s">
        <v>136</v>
      </c>
      <c r="H100" s="120"/>
    </row>
    <row r="101" spans="1:8" ht="16.55" customHeight="1">
      <c r="A101" s="118" t="s">
        <v>1116</v>
      </c>
      <c r="B101" s="119" t="s">
        <v>575</v>
      </c>
      <c r="C101" s="118" t="s">
        <v>576</v>
      </c>
      <c r="D101" s="118" t="s">
        <v>68</v>
      </c>
      <c r="E101" s="119" t="s">
        <v>1547</v>
      </c>
      <c r="F101" s="119">
        <v>15500</v>
      </c>
      <c r="G101" s="119" t="s">
        <v>38</v>
      </c>
      <c r="H101" s="120"/>
    </row>
    <row r="102" spans="1:8" ht="16.55" customHeight="1">
      <c r="A102" s="118" t="s">
        <v>1117</v>
      </c>
      <c r="B102" s="119" t="s">
        <v>607</v>
      </c>
      <c r="C102" s="118" t="s">
        <v>608</v>
      </c>
      <c r="D102" s="118" t="s">
        <v>57</v>
      </c>
      <c r="E102" s="119" t="s">
        <v>1547</v>
      </c>
      <c r="F102" s="119">
        <v>34000</v>
      </c>
      <c r="G102" s="119" t="s">
        <v>149</v>
      </c>
      <c r="H102" s="120"/>
    </row>
    <row r="103" spans="1:8" ht="16.55" customHeight="1">
      <c r="A103" s="118" t="s">
        <v>1118</v>
      </c>
      <c r="B103" s="119" t="s">
        <v>609</v>
      </c>
      <c r="C103" s="118" t="s">
        <v>610</v>
      </c>
      <c r="D103" s="118" t="s">
        <v>68</v>
      </c>
      <c r="E103" s="119" t="s">
        <v>1547</v>
      </c>
      <c r="F103" s="119">
        <v>28400</v>
      </c>
      <c r="G103" s="119" t="s">
        <v>149</v>
      </c>
      <c r="H103" s="120"/>
    </row>
    <row r="104" spans="1:8" ht="16.55" customHeight="1">
      <c r="A104" s="118" t="s">
        <v>1119</v>
      </c>
      <c r="B104" s="119" t="s">
        <v>611</v>
      </c>
      <c r="C104" s="118" t="s">
        <v>612</v>
      </c>
      <c r="D104" s="118" t="s">
        <v>57</v>
      </c>
      <c r="E104" s="119" t="s">
        <v>1547</v>
      </c>
      <c r="F104" s="119">
        <v>18000</v>
      </c>
      <c r="G104" s="119" t="s">
        <v>149</v>
      </c>
      <c r="H104" s="120"/>
    </row>
    <row r="105" spans="1:8" ht="16.55" customHeight="1">
      <c r="A105" s="118" t="s">
        <v>1120</v>
      </c>
      <c r="B105" s="119" t="s">
        <v>613</v>
      </c>
      <c r="C105" s="118" t="s">
        <v>614</v>
      </c>
      <c r="D105" s="118" t="s">
        <v>57</v>
      </c>
      <c r="E105" s="119" t="s">
        <v>1547</v>
      </c>
      <c r="F105" s="119">
        <v>37300</v>
      </c>
      <c r="G105" s="119" t="s">
        <v>149</v>
      </c>
      <c r="H105" s="120"/>
    </row>
    <row r="106" spans="1:8" ht="16.55" customHeight="1">
      <c r="A106" s="118" t="s">
        <v>1121</v>
      </c>
      <c r="B106" s="119" t="s">
        <v>324</v>
      </c>
      <c r="C106" s="118" t="s">
        <v>325</v>
      </c>
      <c r="D106" s="118" t="s">
        <v>54</v>
      </c>
      <c r="E106" s="119" t="s">
        <v>1547</v>
      </c>
      <c r="F106" s="119">
        <v>58800</v>
      </c>
      <c r="G106" s="119" t="s">
        <v>35</v>
      </c>
      <c r="H106" s="120"/>
    </row>
    <row r="107" spans="1:8" ht="16.55" customHeight="1">
      <c r="A107" s="118" t="s">
        <v>1122</v>
      </c>
      <c r="B107" s="119" t="s">
        <v>326</v>
      </c>
      <c r="C107" s="118" t="s">
        <v>327</v>
      </c>
      <c r="D107" s="118" t="s">
        <v>54</v>
      </c>
      <c r="E107" s="119" t="s">
        <v>1547</v>
      </c>
      <c r="F107" s="119">
        <v>57400</v>
      </c>
      <c r="G107" s="119" t="s">
        <v>35</v>
      </c>
      <c r="H107" s="120"/>
    </row>
    <row r="108" spans="1:8" ht="16.55" customHeight="1">
      <c r="A108" s="118" t="s">
        <v>1123</v>
      </c>
      <c r="B108" s="119" t="s">
        <v>1446</v>
      </c>
      <c r="C108" s="118" t="s">
        <v>1447</v>
      </c>
      <c r="D108" s="118" t="s">
        <v>57</v>
      </c>
      <c r="E108" s="119" t="s">
        <v>1547</v>
      </c>
      <c r="F108" s="119">
        <v>41000</v>
      </c>
      <c r="G108" s="119" t="s">
        <v>258</v>
      </c>
      <c r="H108" s="120"/>
    </row>
    <row r="109" spans="1:8" ht="16.55" customHeight="1">
      <c r="A109" s="118" t="s">
        <v>1124</v>
      </c>
      <c r="B109" s="119" t="s">
        <v>657</v>
      </c>
      <c r="C109" s="118" t="s">
        <v>658</v>
      </c>
      <c r="D109" s="118" t="s">
        <v>68</v>
      </c>
      <c r="E109" s="119" t="s">
        <v>1547</v>
      </c>
      <c r="F109" s="119">
        <v>18300</v>
      </c>
      <c r="G109" s="119" t="s">
        <v>1465</v>
      </c>
      <c r="H109" s="120"/>
    </row>
    <row r="110" spans="1:8" ht="16.55" customHeight="1">
      <c r="A110" s="118" t="s">
        <v>1125</v>
      </c>
      <c r="B110" s="119" t="s">
        <v>615</v>
      </c>
      <c r="C110" s="118" t="s">
        <v>616</v>
      </c>
      <c r="D110" s="118" t="s">
        <v>54</v>
      </c>
      <c r="E110" s="119" t="s">
        <v>1547</v>
      </c>
      <c r="F110" s="119">
        <v>50800</v>
      </c>
      <c r="G110" s="119" t="s">
        <v>149</v>
      </c>
      <c r="H110" s="120"/>
    </row>
    <row r="111" spans="1:8" ht="16.55" customHeight="1">
      <c r="A111" s="118" t="s">
        <v>1126</v>
      </c>
      <c r="B111" s="119" t="s">
        <v>328</v>
      </c>
      <c r="C111" s="118" t="s">
        <v>329</v>
      </c>
      <c r="D111" s="118" t="s">
        <v>54</v>
      </c>
      <c r="E111" s="119" t="s">
        <v>1547</v>
      </c>
      <c r="F111" s="119">
        <v>81500</v>
      </c>
      <c r="G111" s="119" t="s">
        <v>35</v>
      </c>
      <c r="H111" s="120"/>
    </row>
    <row r="112" spans="1:8" ht="16.55" customHeight="1">
      <c r="A112" s="118" t="s">
        <v>1127</v>
      </c>
      <c r="B112" s="119" t="s">
        <v>1416</v>
      </c>
      <c r="C112" s="118" t="s">
        <v>1417</v>
      </c>
      <c r="D112" s="118" t="s">
        <v>57</v>
      </c>
      <c r="E112" s="119" t="s">
        <v>1547</v>
      </c>
      <c r="F112" s="119">
        <v>29700</v>
      </c>
      <c r="G112" s="119" t="s">
        <v>35</v>
      </c>
      <c r="H112" s="120"/>
    </row>
    <row r="113" spans="1:8" ht="16.55" customHeight="1">
      <c r="A113" s="118" t="s">
        <v>1128</v>
      </c>
      <c r="B113" s="119" t="s">
        <v>827</v>
      </c>
      <c r="C113" s="118" t="s">
        <v>828</v>
      </c>
      <c r="D113" s="118" t="s">
        <v>274</v>
      </c>
      <c r="E113" s="119" t="s">
        <v>1547</v>
      </c>
      <c r="F113" s="119">
        <v>37500</v>
      </c>
      <c r="G113" s="119" t="s">
        <v>1485</v>
      </c>
      <c r="H113" s="120"/>
    </row>
    <row r="114" spans="1:8" ht="16.55" customHeight="1">
      <c r="A114" s="118" t="s">
        <v>1129</v>
      </c>
      <c r="B114" s="119" t="s">
        <v>634</v>
      </c>
      <c r="C114" s="118" t="s">
        <v>635</v>
      </c>
      <c r="D114" s="118" t="s">
        <v>68</v>
      </c>
      <c r="E114" s="119" t="s">
        <v>1547</v>
      </c>
      <c r="F114" s="119">
        <v>10800</v>
      </c>
      <c r="G114" s="119" t="s">
        <v>1466</v>
      </c>
      <c r="H114" s="120"/>
    </row>
    <row r="115" spans="1:8" ht="16.55" customHeight="1">
      <c r="A115" s="118" t="s">
        <v>1130</v>
      </c>
      <c r="B115" s="119" t="s">
        <v>1152</v>
      </c>
      <c r="C115" s="118" t="s">
        <v>1153</v>
      </c>
      <c r="D115" s="118" t="s">
        <v>320</v>
      </c>
      <c r="E115" s="119" t="s">
        <v>1547</v>
      </c>
      <c r="F115" s="119">
        <v>41600</v>
      </c>
      <c r="G115" s="119" t="s">
        <v>38</v>
      </c>
      <c r="H115" s="121" t="s">
        <v>1550</v>
      </c>
    </row>
    <row r="116" spans="1:8" ht="16.55" customHeight="1">
      <c r="A116" s="118" t="s">
        <v>1131</v>
      </c>
      <c r="B116" s="119" t="s">
        <v>617</v>
      </c>
      <c r="C116" s="118" t="s">
        <v>618</v>
      </c>
      <c r="D116" s="118" t="s">
        <v>57</v>
      </c>
      <c r="E116" s="119" t="s">
        <v>1547</v>
      </c>
      <c r="F116" s="119">
        <v>67000</v>
      </c>
      <c r="G116" s="119" t="s">
        <v>149</v>
      </c>
      <c r="H116" s="121" t="s">
        <v>1550</v>
      </c>
    </row>
    <row r="117" spans="1:8" ht="16.55" customHeight="1">
      <c r="A117" s="118" t="s">
        <v>1132</v>
      </c>
      <c r="B117" s="119" t="s">
        <v>330</v>
      </c>
      <c r="C117" s="118" t="s">
        <v>331</v>
      </c>
      <c r="D117" s="118" t="s">
        <v>68</v>
      </c>
      <c r="E117" s="119" t="s">
        <v>1547</v>
      </c>
      <c r="F117" s="119">
        <v>6900</v>
      </c>
      <c r="G117" s="119" t="s">
        <v>35</v>
      </c>
      <c r="H117" s="120"/>
    </row>
    <row r="118" spans="1:8" ht="16.55" customHeight="1">
      <c r="A118" s="118" t="s">
        <v>1133</v>
      </c>
      <c r="B118" s="119" t="s">
        <v>685</v>
      </c>
      <c r="C118" s="118" t="s">
        <v>686</v>
      </c>
      <c r="D118" s="118" t="s">
        <v>54</v>
      </c>
      <c r="E118" s="119" t="s">
        <v>1547</v>
      </c>
      <c r="F118" s="119">
        <v>85200</v>
      </c>
      <c r="G118" s="119" t="s">
        <v>1470</v>
      </c>
      <c r="H118" s="121" t="s">
        <v>1550</v>
      </c>
    </row>
    <row r="119" spans="1:8" ht="16.55" customHeight="1">
      <c r="A119" s="118" t="s">
        <v>1134</v>
      </c>
      <c r="B119" s="119" t="s">
        <v>1457</v>
      </c>
      <c r="C119" s="118" t="s">
        <v>1458</v>
      </c>
      <c r="D119" s="118" t="s">
        <v>68</v>
      </c>
      <c r="E119" s="119" t="s">
        <v>1547</v>
      </c>
      <c r="F119" s="119">
        <v>22700</v>
      </c>
      <c r="G119" s="119" t="s">
        <v>85</v>
      </c>
      <c r="H119" s="120"/>
    </row>
    <row r="120" spans="1:8" ht="16.55" customHeight="1">
      <c r="A120" s="118" t="s">
        <v>1135</v>
      </c>
      <c r="B120" s="119" t="s">
        <v>577</v>
      </c>
      <c r="C120" s="118" t="s">
        <v>578</v>
      </c>
      <c r="D120" s="118" t="s">
        <v>374</v>
      </c>
      <c r="E120" s="119" t="s">
        <v>1547</v>
      </c>
      <c r="F120" s="119">
        <v>19200</v>
      </c>
      <c r="G120" s="119" t="s">
        <v>38</v>
      </c>
      <c r="H120" s="120"/>
    </row>
    <row r="121" spans="1:8" ht="16.55" customHeight="1">
      <c r="A121" s="118" t="s">
        <v>1136</v>
      </c>
      <c r="B121" s="119" t="s">
        <v>1459</v>
      </c>
      <c r="C121" s="118" t="s">
        <v>1460</v>
      </c>
      <c r="D121" s="118" t="s">
        <v>1556</v>
      </c>
      <c r="E121" s="119" t="s">
        <v>1547</v>
      </c>
      <c r="F121" s="119">
        <v>24000</v>
      </c>
      <c r="G121" s="119" t="s">
        <v>85</v>
      </c>
      <c r="H121" s="120"/>
    </row>
    <row r="122" spans="1:8" ht="16.55" customHeight="1">
      <c r="A122" s="118" t="s">
        <v>1137</v>
      </c>
      <c r="B122" s="119" t="s">
        <v>1159</v>
      </c>
      <c r="C122" s="118" t="s">
        <v>1160</v>
      </c>
      <c r="D122" s="118" t="s">
        <v>68</v>
      </c>
      <c r="E122" s="119" t="s">
        <v>1547</v>
      </c>
      <c r="F122" s="119">
        <v>12000</v>
      </c>
      <c r="G122" s="119" t="s">
        <v>85</v>
      </c>
      <c r="H122" s="120"/>
    </row>
    <row r="123" spans="1:8" ht="16.55" customHeight="1">
      <c r="A123" s="118" t="s">
        <v>1138</v>
      </c>
      <c r="B123" s="119" t="s">
        <v>1404</v>
      </c>
      <c r="C123" s="118" t="s">
        <v>1405</v>
      </c>
      <c r="D123" s="118" t="s">
        <v>374</v>
      </c>
      <c r="E123" s="119" t="s">
        <v>1547</v>
      </c>
      <c r="F123" s="119">
        <v>11700</v>
      </c>
      <c r="G123" s="119" t="s">
        <v>29</v>
      </c>
      <c r="H123" s="121" t="s">
        <v>1553</v>
      </c>
    </row>
    <row r="124" spans="1:8" ht="16.55" customHeight="1">
      <c r="A124" s="118" t="s">
        <v>1139</v>
      </c>
      <c r="B124" s="119" t="s">
        <v>388</v>
      </c>
      <c r="C124" s="118" t="s">
        <v>389</v>
      </c>
      <c r="D124" s="118" t="s">
        <v>54</v>
      </c>
      <c r="E124" s="119" t="s">
        <v>1547</v>
      </c>
      <c r="F124" s="119">
        <v>115000</v>
      </c>
      <c r="G124" s="119" t="s">
        <v>85</v>
      </c>
      <c r="H124" s="120"/>
    </row>
    <row r="125" spans="1:8" ht="16.55" customHeight="1">
      <c r="A125" s="118" t="s">
        <v>1140</v>
      </c>
      <c r="B125" s="119" t="s">
        <v>1474</v>
      </c>
      <c r="C125" s="118" t="s">
        <v>1475</v>
      </c>
      <c r="D125" s="118" t="s">
        <v>57</v>
      </c>
      <c r="E125" s="119" t="s">
        <v>1547</v>
      </c>
      <c r="F125" s="119">
        <v>24000</v>
      </c>
      <c r="G125" s="119" t="s">
        <v>156</v>
      </c>
      <c r="H125" s="120"/>
    </row>
    <row r="126" spans="1:8" ht="16.55" customHeight="1">
      <c r="A126" s="118" t="s">
        <v>1141</v>
      </c>
      <c r="B126" s="119" t="s">
        <v>778</v>
      </c>
      <c r="C126" s="118"/>
      <c r="D126" s="118" t="s">
        <v>246</v>
      </c>
      <c r="E126" s="119" t="s">
        <v>1547</v>
      </c>
      <c r="F126" s="119">
        <v>1700</v>
      </c>
      <c r="G126" s="119" t="s">
        <v>227</v>
      </c>
      <c r="H126" s="120"/>
    </row>
    <row r="127" spans="1:8" ht="16.55" customHeight="1">
      <c r="A127" s="118" t="s">
        <v>1142</v>
      </c>
      <c r="B127" s="119" t="s">
        <v>579</v>
      </c>
      <c r="C127" s="118" t="s">
        <v>580</v>
      </c>
      <c r="D127" s="118" t="s">
        <v>68</v>
      </c>
      <c r="E127" s="119" t="s">
        <v>1547</v>
      </c>
      <c r="F127" s="119">
        <v>28300</v>
      </c>
      <c r="G127" s="119" t="s">
        <v>38</v>
      </c>
      <c r="H127" s="121" t="s">
        <v>1550</v>
      </c>
    </row>
    <row r="128" spans="1:8" ht="16.55" customHeight="1">
      <c r="A128" s="118" t="s">
        <v>1143</v>
      </c>
      <c r="B128" s="119" t="s">
        <v>1435</v>
      </c>
      <c r="C128" s="118" t="s">
        <v>1436</v>
      </c>
      <c r="D128" s="118" t="s">
        <v>642</v>
      </c>
      <c r="E128" s="119" t="s">
        <v>1547</v>
      </c>
      <c r="F128" s="119">
        <v>110500</v>
      </c>
      <c r="G128" s="119" t="s">
        <v>371</v>
      </c>
      <c r="H128" s="120"/>
    </row>
    <row r="129" spans="1:8" ht="16.55" customHeight="1">
      <c r="A129" s="118" t="s">
        <v>1144</v>
      </c>
      <c r="B129" s="119" t="s">
        <v>660</v>
      </c>
      <c r="C129" s="118" t="s">
        <v>661</v>
      </c>
      <c r="D129" s="118" t="s">
        <v>567</v>
      </c>
      <c r="E129" s="119" t="s">
        <v>1547</v>
      </c>
      <c r="F129" s="119">
        <v>58700</v>
      </c>
      <c r="G129" s="119" t="s">
        <v>1465</v>
      </c>
      <c r="H129" s="120"/>
    </row>
    <row r="130" spans="1:8" ht="16.55" customHeight="1">
      <c r="A130" s="118" t="s">
        <v>1145</v>
      </c>
      <c r="B130" s="119" t="s">
        <v>1166</v>
      </c>
      <c r="C130" s="118" t="s">
        <v>1167</v>
      </c>
      <c r="D130" s="118" t="s">
        <v>68</v>
      </c>
      <c r="E130" s="119" t="s">
        <v>1547</v>
      </c>
      <c r="F130" s="119">
        <v>6900</v>
      </c>
      <c r="G130" s="119" t="s">
        <v>371</v>
      </c>
      <c r="H130" s="120"/>
    </row>
    <row r="131" spans="1:8" ht="16.55" customHeight="1">
      <c r="A131" s="118" t="s">
        <v>1146</v>
      </c>
      <c r="B131" s="119" t="s">
        <v>625</v>
      </c>
      <c r="C131" s="118" t="s">
        <v>626</v>
      </c>
      <c r="D131" s="118" t="s">
        <v>57</v>
      </c>
      <c r="E131" s="119" t="s">
        <v>1547</v>
      </c>
      <c r="F131" s="119">
        <v>27500</v>
      </c>
      <c r="G131" s="119" t="s">
        <v>627</v>
      </c>
      <c r="H131" s="121" t="s">
        <v>1553</v>
      </c>
    </row>
    <row r="132" spans="1:8" ht="16.55" customHeight="1">
      <c r="A132" s="118" t="s">
        <v>1147</v>
      </c>
      <c r="B132" s="119" t="s">
        <v>1421</v>
      </c>
      <c r="C132" s="118" t="s">
        <v>1422</v>
      </c>
      <c r="D132" s="118" t="s">
        <v>68</v>
      </c>
      <c r="E132" s="119" t="s">
        <v>1547</v>
      </c>
      <c r="F132" s="119">
        <v>13900</v>
      </c>
      <c r="G132" s="119" t="s">
        <v>399</v>
      </c>
      <c r="H132" s="120"/>
    </row>
    <row r="133" spans="1:8" ht="16.55" customHeight="1">
      <c r="A133" s="118" t="s">
        <v>1148</v>
      </c>
      <c r="B133" s="119" t="s">
        <v>959</v>
      </c>
      <c r="C133" s="118" t="s">
        <v>960</v>
      </c>
      <c r="D133" s="118" t="s">
        <v>242</v>
      </c>
      <c r="E133" s="119" t="s">
        <v>1547</v>
      </c>
      <c r="F133" s="119">
        <v>2200</v>
      </c>
      <c r="G133" s="119" t="s">
        <v>1478</v>
      </c>
      <c r="H133" s="120"/>
    </row>
    <row r="134" spans="1:8" ht="16.55" customHeight="1">
      <c r="A134" s="118" t="s">
        <v>1149</v>
      </c>
      <c r="B134" s="119" t="s">
        <v>505</v>
      </c>
      <c r="C134" s="118" t="s">
        <v>506</v>
      </c>
      <c r="D134" s="118" t="s">
        <v>68</v>
      </c>
      <c r="E134" s="119" t="s">
        <v>1547</v>
      </c>
      <c r="F134" s="119">
        <v>3300</v>
      </c>
      <c r="G134" s="119" t="s">
        <v>151</v>
      </c>
      <c r="H134" s="120"/>
    </row>
    <row r="135" spans="1:8" ht="16.55" customHeight="1">
      <c r="A135" s="118" t="s">
        <v>1150</v>
      </c>
      <c r="B135" s="119" t="s">
        <v>962</v>
      </c>
      <c r="C135" s="118" t="s">
        <v>963</v>
      </c>
      <c r="D135" s="118" t="s">
        <v>1473</v>
      </c>
      <c r="E135" s="119" t="s">
        <v>1547</v>
      </c>
      <c r="F135" s="119">
        <v>68300</v>
      </c>
      <c r="G135" s="119" t="s">
        <v>1478</v>
      </c>
      <c r="H135" s="120"/>
    </row>
    <row r="136" spans="1:8" ht="16.55" customHeight="1">
      <c r="A136" s="118" t="s">
        <v>1151</v>
      </c>
      <c r="B136" s="119" t="s">
        <v>507</v>
      </c>
      <c r="C136" s="118" t="s">
        <v>508</v>
      </c>
      <c r="D136" s="118" t="s">
        <v>374</v>
      </c>
      <c r="E136" s="119" t="s">
        <v>1547</v>
      </c>
      <c r="F136" s="119">
        <v>5200</v>
      </c>
      <c r="G136" s="119" t="s">
        <v>151</v>
      </c>
      <c r="H136" s="120"/>
    </row>
    <row r="137" spans="1:8" ht="16.55" customHeight="1">
      <c r="A137" s="118" t="s">
        <v>1154</v>
      </c>
      <c r="B137" s="119" t="s">
        <v>509</v>
      </c>
      <c r="C137" s="118" t="s">
        <v>510</v>
      </c>
      <c r="D137" s="118" t="s">
        <v>374</v>
      </c>
      <c r="E137" s="119" t="s">
        <v>1547</v>
      </c>
      <c r="F137" s="119">
        <v>19800</v>
      </c>
      <c r="G137" s="119" t="s">
        <v>151</v>
      </c>
      <c r="H137" s="120"/>
    </row>
    <row r="138" spans="1:8" ht="16.55" customHeight="1">
      <c r="A138" s="118" t="s">
        <v>1155</v>
      </c>
      <c r="B138" s="119" t="s">
        <v>829</v>
      </c>
      <c r="C138" s="118" t="s">
        <v>830</v>
      </c>
      <c r="D138" s="118" t="s">
        <v>74</v>
      </c>
      <c r="E138" s="119" t="s">
        <v>1547</v>
      </c>
      <c r="F138" s="119">
        <v>7500</v>
      </c>
      <c r="G138" s="119" t="s">
        <v>1485</v>
      </c>
      <c r="H138" s="120"/>
    </row>
    <row r="139" spans="1:8" ht="16.55" customHeight="1">
      <c r="A139" s="118" t="s">
        <v>1156</v>
      </c>
      <c r="B139" s="119" t="s">
        <v>779</v>
      </c>
      <c r="C139" s="118" t="s">
        <v>780</v>
      </c>
      <c r="D139" s="118" t="s">
        <v>68</v>
      </c>
      <c r="E139" s="119" t="s">
        <v>1547</v>
      </c>
      <c r="F139" s="119">
        <v>18300</v>
      </c>
      <c r="G139" s="119" t="s">
        <v>227</v>
      </c>
      <c r="H139" s="120"/>
    </row>
    <row r="140" spans="1:8" ht="16.55" customHeight="1">
      <c r="A140" s="118" t="s">
        <v>1157</v>
      </c>
      <c r="B140" s="119" t="s">
        <v>1565</v>
      </c>
      <c r="C140" s="118" t="s">
        <v>1566</v>
      </c>
      <c r="D140" s="118" t="s">
        <v>57</v>
      </c>
      <c r="E140" s="119" t="s">
        <v>1547</v>
      </c>
      <c r="F140" s="119">
        <v>30500</v>
      </c>
      <c r="G140" s="119" t="s">
        <v>38</v>
      </c>
      <c r="H140" s="120"/>
    </row>
    <row r="141" spans="1:8" ht="16.55" customHeight="1">
      <c r="A141" s="118" t="s">
        <v>1158</v>
      </c>
      <c r="B141" s="119" t="s">
        <v>400</v>
      </c>
      <c r="C141" s="118" t="s">
        <v>401</v>
      </c>
      <c r="D141" s="118" t="s">
        <v>68</v>
      </c>
      <c r="E141" s="119" t="s">
        <v>1547</v>
      </c>
      <c r="F141" s="119">
        <v>13300</v>
      </c>
      <c r="G141" s="119" t="s">
        <v>399</v>
      </c>
      <c r="H141" s="120"/>
    </row>
    <row r="142" spans="1:8" ht="16.55" customHeight="1">
      <c r="A142" s="118" t="s">
        <v>1161</v>
      </c>
      <c r="B142" s="119" t="s">
        <v>390</v>
      </c>
      <c r="C142" s="118" t="s">
        <v>391</v>
      </c>
      <c r="D142" s="118" t="s">
        <v>68</v>
      </c>
      <c r="E142" s="119" t="s">
        <v>1547</v>
      </c>
      <c r="F142" s="119">
        <v>6700</v>
      </c>
      <c r="G142" s="119" t="s">
        <v>85</v>
      </c>
      <c r="H142" s="120"/>
    </row>
    <row r="143" spans="1:8" ht="16.55" customHeight="1">
      <c r="A143" s="118" t="s">
        <v>1162</v>
      </c>
      <c r="B143" s="119" t="s">
        <v>651</v>
      </c>
      <c r="C143" s="118" t="s">
        <v>652</v>
      </c>
      <c r="D143" s="118" t="s">
        <v>54</v>
      </c>
      <c r="E143" s="119" t="s">
        <v>1547</v>
      </c>
      <c r="F143" s="119">
        <v>109200</v>
      </c>
      <c r="G143" s="119" t="s">
        <v>105</v>
      </c>
      <c r="H143" s="121" t="s">
        <v>1550</v>
      </c>
    </row>
    <row r="144" spans="1:8" ht="16.55" customHeight="1">
      <c r="A144" s="118" t="s">
        <v>1163</v>
      </c>
      <c r="B144" s="119" t="s">
        <v>277</v>
      </c>
      <c r="C144" s="118" t="s">
        <v>278</v>
      </c>
      <c r="D144" s="118" t="s">
        <v>57</v>
      </c>
      <c r="E144" s="119" t="s">
        <v>1547</v>
      </c>
      <c r="F144" s="119">
        <v>23500</v>
      </c>
      <c r="G144" s="119" t="s">
        <v>14</v>
      </c>
      <c r="H144" s="121" t="s">
        <v>1567</v>
      </c>
    </row>
    <row r="145" spans="1:8" ht="16.55" customHeight="1">
      <c r="A145" s="118" t="s">
        <v>1164</v>
      </c>
      <c r="B145" s="119" t="s">
        <v>1568</v>
      </c>
      <c r="C145" s="118" t="s">
        <v>1569</v>
      </c>
      <c r="D145" s="118" t="s">
        <v>57</v>
      </c>
      <c r="E145" s="119" t="s">
        <v>1547</v>
      </c>
      <c r="F145" s="119">
        <v>34800</v>
      </c>
      <c r="G145" s="119" t="s">
        <v>29</v>
      </c>
      <c r="H145" s="121" t="s">
        <v>1553</v>
      </c>
    </row>
    <row r="146" spans="1:8" ht="16.55" customHeight="1">
      <c r="A146" s="118" t="s">
        <v>1165</v>
      </c>
      <c r="B146" s="119" t="s">
        <v>689</v>
      </c>
      <c r="C146" s="118" t="s">
        <v>690</v>
      </c>
      <c r="D146" s="118" t="s">
        <v>54</v>
      </c>
      <c r="E146" s="119" t="s">
        <v>1547</v>
      </c>
      <c r="F146" s="119">
        <v>28900</v>
      </c>
      <c r="G146" s="119" t="s">
        <v>1470</v>
      </c>
      <c r="H146" s="121" t="s">
        <v>1550</v>
      </c>
    </row>
    <row r="147" spans="1:8" ht="16.55" customHeight="1">
      <c r="A147" s="118" t="s">
        <v>1168</v>
      </c>
      <c r="B147" s="119" t="s">
        <v>1570</v>
      </c>
      <c r="C147" s="118" t="s">
        <v>1571</v>
      </c>
      <c r="D147" s="118" t="s">
        <v>68</v>
      </c>
      <c r="E147" s="119" t="s">
        <v>1547</v>
      </c>
      <c r="F147" s="119">
        <v>22300</v>
      </c>
      <c r="G147" s="119" t="s">
        <v>105</v>
      </c>
      <c r="H147" s="120"/>
    </row>
    <row r="148" spans="1:8" ht="16.55" customHeight="1">
      <c r="A148" s="118" t="s">
        <v>1169</v>
      </c>
      <c r="B148" s="119" t="s">
        <v>511</v>
      </c>
      <c r="C148" s="118" t="s">
        <v>512</v>
      </c>
      <c r="D148" s="118" t="s">
        <v>57</v>
      </c>
      <c r="E148" s="119" t="s">
        <v>1547</v>
      </c>
      <c r="F148" s="119">
        <v>75700</v>
      </c>
      <c r="G148" s="119" t="s">
        <v>151</v>
      </c>
      <c r="H148" s="121" t="s">
        <v>1550</v>
      </c>
    </row>
    <row r="149" spans="1:8" ht="16.55" customHeight="1">
      <c r="A149" s="118" t="s">
        <v>1170</v>
      </c>
      <c r="B149" s="119" t="s">
        <v>1406</v>
      </c>
      <c r="C149" s="118" t="s">
        <v>1407</v>
      </c>
      <c r="D149" s="118" t="s">
        <v>374</v>
      </c>
      <c r="E149" s="119" t="s">
        <v>1547</v>
      </c>
      <c r="F149" s="119">
        <v>20300</v>
      </c>
      <c r="G149" s="119" t="s">
        <v>29</v>
      </c>
      <c r="H149" s="120"/>
    </row>
    <row r="150" spans="1:8" ht="16.55" customHeight="1">
      <c r="A150" s="118" t="s">
        <v>1171</v>
      </c>
      <c r="B150" s="119" t="s">
        <v>484</v>
      </c>
      <c r="C150" s="118" t="s">
        <v>485</v>
      </c>
      <c r="D150" s="118" t="s">
        <v>68</v>
      </c>
      <c r="E150" s="119" t="s">
        <v>1547</v>
      </c>
      <c r="F150" s="119">
        <v>8000</v>
      </c>
      <c r="G150" s="119" t="s">
        <v>29</v>
      </c>
      <c r="H150" s="120"/>
    </row>
    <row r="151" spans="1:8" ht="16.55" customHeight="1">
      <c r="A151" s="118" t="s">
        <v>1172</v>
      </c>
      <c r="B151" s="119" t="s">
        <v>1189</v>
      </c>
      <c r="C151" s="118" t="s">
        <v>1190</v>
      </c>
      <c r="D151" s="118" t="s">
        <v>57</v>
      </c>
      <c r="E151" s="119" t="s">
        <v>1547</v>
      </c>
      <c r="F151" s="119">
        <v>105000</v>
      </c>
      <c r="G151" s="119" t="s">
        <v>151</v>
      </c>
      <c r="H151" s="121" t="s">
        <v>1550</v>
      </c>
    </row>
    <row r="152" spans="1:8" ht="16.55" customHeight="1">
      <c r="A152" s="118" t="s">
        <v>1173</v>
      </c>
      <c r="B152" s="119" t="s">
        <v>653</v>
      </c>
      <c r="C152" s="118" t="s">
        <v>654</v>
      </c>
      <c r="D152" s="118" t="s">
        <v>57</v>
      </c>
      <c r="E152" s="119" t="s">
        <v>1547</v>
      </c>
      <c r="F152" s="119">
        <v>24000</v>
      </c>
      <c r="G152" s="119" t="s">
        <v>105</v>
      </c>
      <c r="H152" s="121" t="s">
        <v>1550</v>
      </c>
    </row>
    <row r="153" spans="1:8" ht="16.55" customHeight="1">
      <c r="A153" s="118" t="s">
        <v>1174</v>
      </c>
      <c r="B153" s="119" t="s">
        <v>372</v>
      </c>
      <c r="C153" s="118" t="s">
        <v>373</v>
      </c>
      <c r="D153" s="118" t="s">
        <v>374</v>
      </c>
      <c r="E153" s="119" t="s">
        <v>1547</v>
      </c>
      <c r="F153" s="119">
        <v>2700</v>
      </c>
      <c r="G153" s="119" t="s">
        <v>371</v>
      </c>
      <c r="H153" s="120"/>
    </row>
    <row r="154" spans="1:8" ht="16.55" customHeight="1">
      <c r="A154" s="118" t="s">
        <v>1175</v>
      </c>
      <c r="B154" s="119" t="s">
        <v>1437</v>
      </c>
      <c r="C154" s="118" t="s">
        <v>1438</v>
      </c>
      <c r="D154" s="118" t="s">
        <v>68</v>
      </c>
      <c r="E154" s="119" t="s">
        <v>1547</v>
      </c>
      <c r="F154" s="119">
        <v>21300</v>
      </c>
      <c r="G154" s="119" t="s">
        <v>371</v>
      </c>
      <c r="H154" s="120"/>
    </row>
    <row r="155" spans="1:8" ht="16.55" customHeight="1">
      <c r="A155" s="118" t="s">
        <v>1176</v>
      </c>
      <c r="B155" s="119" t="s">
        <v>1448</v>
      </c>
      <c r="C155" s="118" t="s">
        <v>1449</v>
      </c>
      <c r="D155" s="118" t="s">
        <v>54</v>
      </c>
      <c r="E155" s="119" t="s">
        <v>1547</v>
      </c>
      <c r="F155" s="119">
        <v>33900</v>
      </c>
      <c r="G155" s="119" t="s">
        <v>258</v>
      </c>
      <c r="H155" s="118" t="s">
        <v>1553</v>
      </c>
    </row>
    <row r="156" spans="1:8" ht="16.55" customHeight="1">
      <c r="A156" s="118" t="s">
        <v>1177</v>
      </c>
      <c r="B156" s="119" t="s">
        <v>1450</v>
      </c>
      <c r="C156" s="118" t="s">
        <v>1451</v>
      </c>
      <c r="D156" s="118" t="s">
        <v>68</v>
      </c>
      <c r="E156" s="119" t="s">
        <v>1547</v>
      </c>
      <c r="F156" s="119">
        <v>15100</v>
      </c>
      <c r="G156" s="119" t="s">
        <v>258</v>
      </c>
      <c r="H156" s="120"/>
    </row>
    <row r="157" spans="1:8" ht="16.55" customHeight="1">
      <c r="A157" s="118" t="s">
        <v>1178</v>
      </c>
      <c r="B157" s="119" t="s">
        <v>662</v>
      </c>
      <c r="C157" s="118" t="s">
        <v>663</v>
      </c>
      <c r="D157" s="118" t="s">
        <v>68</v>
      </c>
      <c r="E157" s="119" t="s">
        <v>1547</v>
      </c>
      <c r="F157" s="119">
        <v>18700</v>
      </c>
      <c r="G157" s="119" t="s">
        <v>1465</v>
      </c>
      <c r="H157" s="121" t="s">
        <v>1550</v>
      </c>
    </row>
    <row r="158" spans="1:8" ht="16.55" customHeight="1">
      <c r="A158" s="118" t="s">
        <v>1179</v>
      </c>
      <c r="B158" s="119" t="s">
        <v>347</v>
      </c>
      <c r="C158" s="118" t="s">
        <v>348</v>
      </c>
      <c r="D158" s="118" t="s">
        <v>57</v>
      </c>
      <c r="E158" s="119" t="s">
        <v>1547</v>
      </c>
      <c r="F158" s="119">
        <v>23700</v>
      </c>
      <c r="G158" s="119" t="s">
        <v>338</v>
      </c>
      <c r="H158" s="120"/>
    </row>
    <row r="159" spans="1:8" ht="16.55" customHeight="1">
      <c r="A159" s="118" t="s">
        <v>1180</v>
      </c>
      <c r="B159" s="119" t="s">
        <v>964</v>
      </c>
      <c r="C159" s="118" t="s">
        <v>965</v>
      </c>
      <c r="D159" s="118" t="s">
        <v>57</v>
      </c>
      <c r="E159" s="119" t="s">
        <v>1547</v>
      </c>
      <c r="F159" s="119">
        <v>29700</v>
      </c>
      <c r="G159" s="119" t="s">
        <v>1478</v>
      </c>
      <c r="H159" s="120"/>
    </row>
    <row r="160" spans="1:8" ht="16.55" customHeight="1">
      <c r="A160" s="118" t="s">
        <v>1181</v>
      </c>
      <c r="B160" s="119" t="s">
        <v>1200</v>
      </c>
      <c r="C160" s="118" t="s">
        <v>1201</v>
      </c>
      <c r="D160" s="118" t="s">
        <v>274</v>
      </c>
      <c r="E160" s="119" t="s">
        <v>1547</v>
      </c>
      <c r="F160" s="119">
        <v>56000</v>
      </c>
      <c r="G160" s="119" t="s">
        <v>85</v>
      </c>
      <c r="H160" s="120"/>
    </row>
    <row r="161" spans="1:8" ht="16.55" customHeight="1">
      <c r="A161" s="118" t="s">
        <v>1182</v>
      </c>
      <c r="B161" s="119" t="s">
        <v>1453</v>
      </c>
      <c r="C161" s="118" t="s">
        <v>1454</v>
      </c>
      <c r="D161" s="118" t="s">
        <v>57</v>
      </c>
      <c r="E161" s="119" t="s">
        <v>1547</v>
      </c>
      <c r="F161" s="119">
        <v>19400</v>
      </c>
      <c r="G161" s="119" t="s">
        <v>421</v>
      </c>
      <c r="H161" s="120"/>
    </row>
    <row r="162" spans="1:8" ht="16.55" customHeight="1">
      <c r="A162" s="118" t="s">
        <v>1184</v>
      </c>
      <c r="B162" s="119" t="s">
        <v>426</v>
      </c>
      <c r="C162" s="118" t="s">
        <v>427</v>
      </c>
      <c r="D162" s="118" t="s">
        <v>320</v>
      </c>
      <c r="E162" s="119" t="s">
        <v>1547</v>
      </c>
      <c r="F162" s="119">
        <v>48500</v>
      </c>
      <c r="G162" s="119" t="s">
        <v>421</v>
      </c>
      <c r="H162" s="121" t="s">
        <v>1553</v>
      </c>
    </row>
    <row r="163" spans="1:8" ht="16.55" customHeight="1">
      <c r="A163" s="118" t="s">
        <v>1185</v>
      </c>
      <c r="B163" s="119" t="s">
        <v>636</v>
      </c>
      <c r="C163" s="118" t="s">
        <v>637</v>
      </c>
      <c r="D163" s="118" t="s">
        <v>68</v>
      </c>
      <c r="E163" s="119" t="s">
        <v>1547</v>
      </c>
      <c r="F163" s="119">
        <v>37300</v>
      </c>
      <c r="G163" s="119" t="s">
        <v>1466</v>
      </c>
      <c r="H163" s="120"/>
    </row>
    <row r="164" spans="1:8" ht="16.55" customHeight="1">
      <c r="A164" s="118" t="s">
        <v>1186</v>
      </c>
      <c r="B164" s="119" t="s">
        <v>1467</v>
      </c>
      <c r="C164" s="118" t="s">
        <v>1468</v>
      </c>
      <c r="D164" s="118" t="s">
        <v>57</v>
      </c>
      <c r="E164" s="119" t="s">
        <v>1547</v>
      </c>
      <c r="F164" s="119">
        <v>19300</v>
      </c>
      <c r="G164" s="119" t="s">
        <v>105</v>
      </c>
      <c r="H164" s="120"/>
    </row>
    <row r="165" spans="1:8" ht="16.55" customHeight="1">
      <c r="A165" s="118" t="s">
        <v>1187</v>
      </c>
      <c r="B165" s="119" t="s">
        <v>655</v>
      </c>
      <c r="C165" s="118" t="s">
        <v>656</v>
      </c>
      <c r="D165" s="118" t="s">
        <v>54</v>
      </c>
      <c r="E165" s="119" t="s">
        <v>1547</v>
      </c>
      <c r="F165" s="119">
        <v>93900</v>
      </c>
      <c r="G165" s="119" t="s">
        <v>105</v>
      </c>
      <c r="H165" s="121" t="s">
        <v>1550</v>
      </c>
    </row>
    <row r="166" spans="1:8" ht="16.55" customHeight="1">
      <c r="A166" s="118" t="s">
        <v>1188</v>
      </c>
      <c r="B166" s="119" t="s">
        <v>292</v>
      </c>
      <c r="C166" s="118" t="s">
        <v>293</v>
      </c>
      <c r="D166" s="118" t="s">
        <v>54</v>
      </c>
      <c r="E166" s="119" t="s">
        <v>1547</v>
      </c>
      <c r="F166" s="119">
        <v>23400</v>
      </c>
      <c r="G166" s="119" t="s">
        <v>1452</v>
      </c>
      <c r="H166" s="120"/>
    </row>
    <row r="167" spans="1:8" ht="16.55" customHeight="1">
      <c r="A167" s="118" t="s">
        <v>1191</v>
      </c>
      <c r="B167" s="119" t="s">
        <v>1461</v>
      </c>
      <c r="C167" s="118" t="s">
        <v>1462</v>
      </c>
      <c r="D167" s="118" t="s">
        <v>374</v>
      </c>
      <c r="E167" s="119" t="s">
        <v>1547</v>
      </c>
      <c r="F167" s="119">
        <v>3200</v>
      </c>
      <c r="G167" s="119" t="s">
        <v>85</v>
      </c>
      <c r="H167" s="120"/>
    </row>
    <row r="168" spans="1:8" ht="16.55" customHeight="1">
      <c r="A168" s="118" t="s">
        <v>1192</v>
      </c>
      <c r="B168" s="119" t="s">
        <v>513</v>
      </c>
      <c r="C168" s="118" t="s">
        <v>514</v>
      </c>
      <c r="D168" s="118" t="s">
        <v>1556</v>
      </c>
      <c r="E168" s="119" t="s">
        <v>1547</v>
      </c>
      <c r="F168" s="119">
        <v>21100</v>
      </c>
      <c r="G168" s="119" t="s">
        <v>151</v>
      </c>
      <c r="H168" s="120"/>
    </row>
    <row r="169" spans="1:8" ht="16.55" customHeight="1">
      <c r="A169" s="118" t="s">
        <v>1193</v>
      </c>
      <c r="B169" s="119" t="s">
        <v>741</v>
      </c>
      <c r="C169" s="118" t="s">
        <v>742</v>
      </c>
      <c r="D169" s="118" t="s">
        <v>54</v>
      </c>
      <c r="E169" s="119" t="s">
        <v>1547</v>
      </c>
      <c r="F169" s="119">
        <v>14700</v>
      </c>
      <c r="G169" s="119" t="s">
        <v>98</v>
      </c>
      <c r="H169" s="120"/>
    </row>
    <row r="170" spans="1:8" ht="16.55" customHeight="1">
      <c r="A170" s="118" t="s">
        <v>1194</v>
      </c>
      <c r="B170" s="119" t="s">
        <v>745</v>
      </c>
      <c r="C170" s="118" t="s">
        <v>746</v>
      </c>
      <c r="D170" s="118" t="s">
        <v>54</v>
      </c>
      <c r="E170" s="119" t="s">
        <v>1547</v>
      </c>
      <c r="F170" s="119">
        <v>31100</v>
      </c>
      <c r="G170" s="119" t="s">
        <v>98</v>
      </c>
      <c r="H170" s="120"/>
    </row>
    <row r="171" spans="1:8" ht="16.55" customHeight="1">
      <c r="A171" s="118" t="s">
        <v>1197</v>
      </c>
      <c r="B171" s="119" t="s">
        <v>555</v>
      </c>
      <c r="C171" s="118" t="s">
        <v>556</v>
      </c>
      <c r="D171" s="118" t="s">
        <v>68</v>
      </c>
      <c r="E171" s="119" t="s">
        <v>1547</v>
      </c>
      <c r="F171" s="119">
        <v>12000</v>
      </c>
      <c r="G171" s="119" t="s">
        <v>1322</v>
      </c>
      <c r="H171" s="120"/>
    </row>
    <row r="172" spans="1:8" ht="16.55" customHeight="1">
      <c r="A172" s="118" t="s">
        <v>1198</v>
      </c>
      <c r="B172" s="119" t="s">
        <v>294</v>
      </c>
      <c r="C172" s="118" t="s">
        <v>295</v>
      </c>
      <c r="D172" s="118" t="s">
        <v>54</v>
      </c>
      <c r="E172" s="119" t="s">
        <v>1547</v>
      </c>
      <c r="F172" s="119">
        <v>23900</v>
      </c>
      <c r="G172" s="119" t="s">
        <v>1452</v>
      </c>
      <c r="H172" s="120"/>
    </row>
    <row r="173" spans="1:8" ht="16.55" customHeight="1">
      <c r="A173" s="118" t="s">
        <v>1202</v>
      </c>
      <c r="B173" s="119" t="s">
        <v>557</v>
      </c>
      <c r="C173" s="118" t="s">
        <v>558</v>
      </c>
      <c r="D173" s="118" t="s">
        <v>68</v>
      </c>
      <c r="E173" s="119" t="s">
        <v>1547</v>
      </c>
      <c r="F173" s="119">
        <v>23700</v>
      </c>
      <c r="G173" s="119" t="s">
        <v>1322</v>
      </c>
      <c r="H173" s="120"/>
    </row>
    <row r="174" spans="1:8" ht="16.55" customHeight="1">
      <c r="A174" s="118" t="s">
        <v>1203</v>
      </c>
      <c r="B174" s="119" t="s">
        <v>311</v>
      </c>
      <c r="C174" s="118" t="s">
        <v>312</v>
      </c>
      <c r="D174" s="118" t="s">
        <v>313</v>
      </c>
      <c r="E174" s="119" t="s">
        <v>1547</v>
      </c>
      <c r="F174" s="119">
        <v>227700</v>
      </c>
      <c r="G174" s="119" t="s">
        <v>300</v>
      </c>
      <c r="H174" s="121" t="s">
        <v>1550</v>
      </c>
    </row>
    <row r="175" spans="1:8" ht="16.55" customHeight="1">
      <c r="A175" s="118" t="s">
        <v>1204</v>
      </c>
      <c r="B175" s="119" t="s">
        <v>619</v>
      </c>
      <c r="C175" s="118" t="s">
        <v>620</v>
      </c>
      <c r="D175" s="118" t="s">
        <v>242</v>
      </c>
      <c r="E175" s="119" t="s">
        <v>1547</v>
      </c>
      <c r="F175" s="119">
        <v>4800</v>
      </c>
      <c r="G175" s="119" t="s">
        <v>149</v>
      </c>
      <c r="H175" s="120"/>
    </row>
    <row r="176" spans="1:8" ht="16.55" customHeight="1">
      <c r="A176" s="118" t="s">
        <v>1205</v>
      </c>
      <c r="B176" s="119" t="s">
        <v>621</v>
      </c>
      <c r="C176" s="118" t="s">
        <v>622</v>
      </c>
      <c r="D176" s="118" t="s">
        <v>57</v>
      </c>
      <c r="E176" s="119" t="s">
        <v>1547</v>
      </c>
      <c r="F176" s="119">
        <v>22600</v>
      </c>
      <c r="G176" s="119" t="s">
        <v>149</v>
      </c>
      <c r="H176" s="120"/>
    </row>
    <row r="177" spans="1:8" ht="16.55" customHeight="1">
      <c r="A177" s="118" t="s">
        <v>1206</v>
      </c>
      <c r="B177" s="119" t="s">
        <v>515</v>
      </c>
      <c r="C177" s="118" t="s">
        <v>516</v>
      </c>
      <c r="D177" s="118" t="s">
        <v>68</v>
      </c>
      <c r="E177" s="119" t="s">
        <v>1547</v>
      </c>
      <c r="F177" s="119">
        <v>18300</v>
      </c>
      <c r="G177" s="119" t="s">
        <v>151</v>
      </c>
      <c r="H177" s="120"/>
    </row>
    <row r="178" spans="1:8" ht="16.55" customHeight="1">
      <c r="A178" s="118" t="s">
        <v>1207</v>
      </c>
      <c r="B178" s="119" t="s">
        <v>1423</v>
      </c>
      <c r="C178" s="118" t="s">
        <v>1424</v>
      </c>
      <c r="D178" s="118" t="s">
        <v>68</v>
      </c>
      <c r="E178" s="119" t="s">
        <v>1547</v>
      </c>
      <c r="F178" s="119">
        <v>12800</v>
      </c>
      <c r="G178" s="119" t="s">
        <v>399</v>
      </c>
      <c r="H178" s="120"/>
    </row>
    <row r="179" spans="1:8" ht="16.55" customHeight="1">
      <c r="A179" s="118" t="s">
        <v>1208</v>
      </c>
      <c r="B179" s="119" t="s">
        <v>581</v>
      </c>
      <c r="C179" s="118" t="s">
        <v>582</v>
      </c>
      <c r="D179" s="118" t="s">
        <v>57</v>
      </c>
      <c r="E179" s="119" t="s">
        <v>1547</v>
      </c>
      <c r="F179" s="119">
        <v>22400</v>
      </c>
      <c r="G179" s="119" t="s">
        <v>38</v>
      </c>
      <c r="H179" s="120"/>
    </row>
    <row r="180" spans="1:8" ht="16.55" customHeight="1">
      <c r="A180" s="118" t="s">
        <v>1209</v>
      </c>
      <c r="B180" s="119" t="s">
        <v>1572</v>
      </c>
      <c r="C180" s="118" t="s">
        <v>1573</v>
      </c>
      <c r="D180" s="118" t="s">
        <v>57</v>
      </c>
      <c r="E180" s="119" t="s">
        <v>1547</v>
      </c>
      <c r="F180" s="119">
        <v>13900</v>
      </c>
      <c r="G180" s="119" t="s">
        <v>38</v>
      </c>
      <c r="H180" s="120"/>
    </row>
    <row r="181" spans="1:8" ht="16.55" customHeight="1">
      <c r="A181" s="118" t="s">
        <v>1210</v>
      </c>
      <c r="B181" s="119" t="s">
        <v>1574</v>
      </c>
      <c r="C181" s="118" t="s">
        <v>1575</v>
      </c>
      <c r="D181" s="118" t="s">
        <v>57</v>
      </c>
      <c r="E181" s="119" t="s">
        <v>1547</v>
      </c>
      <c r="F181" s="119">
        <v>13900</v>
      </c>
      <c r="G181" s="119" t="s">
        <v>38</v>
      </c>
      <c r="H181" s="120"/>
    </row>
    <row r="182" spans="1:8" ht="16.55" customHeight="1">
      <c r="A182" s="118" t="s">
        <v>1211</v>
      </c>
      <c r="B182" s="119" t="s">
        <v>1455</v>
      </c>
      <c r="C182" s="118" t="s">
        <v>1456</v>
      </c>
      <c r="D182" s="118" t="s">
        <v>414</v>
      </c>
      <c r="E182" s="119" t="s">
        <v>1547</v>
      </c>
      <c r="F182" s="119">
        <v>49500</v>
      </c>
      <c r="G182" s="119" t="s">
        <v>421</v>
      </c>
      <c r="H182" s="120"/>
    </row>
    <row r="183" spans="1:8" ht="16.55" customHeight="1">
      <c r="A183" s="118" t="s">
        <v>1212</v>
      </c>
      <c r="B183" s="119" t="s">
        <v>802</v>
      </c>
      <c r="C183" s="118" t="s">
        <v>803</v>
      </c>
      <c r="D183" s="118" t="s">
        <v>68</v>
      </c>
      <c r="E183" s="119" t="s">
        <v>1547</v>
      </c>
      <c r="F183" s="119">
        <v>5300</v>
      </c>
      <c r="G183" s="119" t="s">
        <v>1069</v>
      </c>
      <c r="H183" s="120"/>
    </row>
    <row r="184" spans="1:8" ht="16.55" customHeight="1">
      <c r="A184" s="118" t="s">
        <v>1213</v>
      </c>
      <c r="B184" s="119" t="s">
        <v>628</v>
      </c>
      <c r="C184" s="118" t="s">
        <v>629</v>
      </c>
      <c r="D184" s="118" t="s">
        <v>54</v>
      </c>
      <c r="E184" s="119" t="s">
        <v>1547</v>
      </c>
      <c r="F184" s="119">
        <v>60800</v>
      </c>
      <c r="G184" s="119" t="s">
        <v>627</v>
      </c>
      <c r="H184" s="120"/>
    </row>
    <row r="185" spans="1:8" ht="16.55" customHeight="1">
      <c r="A185" s="118" t="s">
        <v>1214</v>
      </c>
      <c r="B185" s="119" t="s">
        <v>1440</v>
      </c>
      <c r="C185" s="118" t="s">
        <v>1441</v>
      </c>
      <c r="D185" s="118" t="s">
        <v>57</v>
      </c>
      <c r="E185" s="119" t="s">
        <v>1547</v>
      </c>
      <c r="F185" s="119">
        <v>60600</v>
      </c>
      <c r="G185" s="119" t="s">
        <v>371</v>
      </c>
      <c r="H185" s="120"/>
    </row>
    <row r="186" spans="1:8" ht="16.55" customHeight="1">
      <c r="A186" s="118" t="s">
        <v>1215</v>
      </c>
      <c r="B186" s="119" t="s">
        <v>1442</v>
      </c>
      <c r="C186" s="118" t="s">
        <v>1443</v>
      </c>
      <c r="D186" s="118" t="s">
        <v>54</v>
      </c>
      <c r="E186" s="119" t="s">
        <v>1547</v>
      </c>
      <c r="F186" s="119">
        <v>61000</v>
      </c>
      <c r="G186" s="119" t="s">
        <v>371</v>
      </c>
      <c r="H186" s="120"/>
    </row>
    <row r="187" spans="1:8" ht="16.55" customHeight="1">
      <c r="A187" s="118" t="s">
        <v>1216</v>
      </c>
      <c r="B187" s="119" t="s">
        <v>450</v>
      </c>
      <c r="C187" s="118" t="s">
        <v>451</v>
      </c>
      <c r="D187" s="118" t="s">
        <v>303</v>
      </c>
      <c r="E187" s="119" t="s">
        <v>1547</v>
      </c>
      <c r="F187" s="119">
        <v>42200</v>
      </c>
      <c r="G187" s="119" t="s">
        <v>243</v>
      </c>
      <c r="H187" s="121" t="s">
        <v>1550</v>
      </c>
    </row>
    <row r="188" spans="1:8" ht="16.55" customHeight="1">
      <c r="A188" s="118" t="s">
        <v>1217</v>
      </c>
      <c r="B188" s="119" t="s">
        <v>559</v>
      </c>
      <c r="C188" s="118" t="s">
        <v>560</v>
      </c>
      <c r="D188" s="118" t="s">
        <v>68</v>
      </c>
      <c r="E188" s="119" t="s">
        <v>1547</v>
      </c>
      <c r="F188" s="119">
        <v>14800</v>
      </c>
      <c r="G188" s="119" t="s">
        <v>1322</v>
      </c>
      <c r="H188" s="120"/>
    </row>
    <row r="189" spans="1:8" ht="16.55" customHeight="1">
      <c r="A189" s="118" t="s">
        <v>1218</v>
      </c>
      <c r="B189" s="119" t="s">
        <v>928</v>
      </c>
      <c r="C189" s="118" t="s">
        <v>929</v>
      </c>
      <c r="D189" s="118" t="s">
        <v>68</v>
      </c>
      <c r="E189" s="119" t="s">
        <v>1547</v>
      </c>
      <c r="F189" s="119">
        <v>2700</v>
      </c>
      <c r="G189" s="119" t="s">
        <v>930</v>
      </c>
      <c r="H189" s="120"/>
    </row>
    <row r="190" spans="1:8" ht="16.55" customHeight="1">
      <c r="A190" s="118" t="s">
        <v>1219</v>
      </c>
      <c r="B190" s="119" t="s">
        <v>530</v>
      </c>
      <c r="C190" s="118" t="s">
        <v>531</v>
      </c>
      <c r="D190" s="118" t="s">
        <v>68</v>
      </c>
      <c r="E190" s="119" t="s">
        <v>1547</v>
      </c>
      <c r="F190" s="119">
        <v>33000</v>
      </c>
      <c r="G190" s="119" t="s">
        <v>136</v>
      </c>
      <c r="H190" s="121" t="s">
        <v>1550</v>
      </c>
    </row>
    <row r="191" spans="1:8" ht="16.55" customHeight="1">
      <c r="A191" s="118" t="s">
        <v>1220</v>
      </c>
      <c r="B191" s="119" t="s">
        <v>402</v>
      </c>
      <c r="C191" s="118" t="s">
        <v>403</v>
      </c>
      <c r="D191" s="118" t="s">
        <v>57</v>
      </c>
      <c r="E191" s="119" t="s">
        <v>1547</v>
      </c>
      <c r="F191" s="119">
        <v>13800</v>
      </c>
      <c r="G191" s="119" t="s">
        <v>399</v>
      </c>
      <c r="H191" s="121" t="s">
        <v>1550</v>
      </c>
    </row>
    <row r="192" spans="1:8" ht="16.55" customHeight="1">
      <c r="A192" s="118" t="s">
        <v>1221</v>
      </c>
      <c r="B192" s="119" t="s">
        <v>1444</v>
      </c>
      <c r="C192" s="118" t="s">
        <v>1445</v>
      </c>
      <c r="D192" s="118" t="s">
        <v>57</v>
      </c>
      <c r="E192" s="119" t="s">
        <v>1547</v>
      </c>
      <c r="F192" s="119">
        <v>45700</v>
      </c>
      <c r="G192" s="119" t="s">
        <v>371</v>
      </c>
      <c r="H192" s="121" t="s">
        <v>1553</v>
      </c>
    </row>
    <row r="193" spans="1:8" ht="16.55" customHeight="1">
      <c r="A193" s="118" t="s">
        <v>1222</v>
      </c>
      <c r="B193" s="119" t="s">
        <v>1431</v>
      </c>
      <c r="C193" s="118" t="s">
        <v>1432</v>
      </c>
      <c r="D193" s="118" t="s">
        <v>68</v>
      </c>
      <c r="E193" s="119" t="s">
        <v>1547</v>
      </c>
      <c r="F193" s="119">
        <v>28200</v>
      </c>
      <c r="G193" s="119" t="s">
        <v>38</v>
      </c>
      <c r="H193" s="120"/>
    </row>
    <row r="194" spans="1:8" ht="16.55" customHeight="1">
      <c r="A194" s="118" t="s">
        <v>1223</v>
      </c>
      <c r="B194" s="119" t="s">
        <v>428</v>
      </c>
      <c r="C194" s="118" t="s">
        <v>429</v>
      </c>
      <c r="D194" s="118" t="s">
        <v>374</v>
      </c>
      <c r="E194" s="119" t="s">
        <v>1547</v>
      </c>
      <c r="F194" s="119">
        <v>12600</v>
      </c>
      <c r="G194" s="119" t="s">
        <v>421</v>
      </c>
      <c r="H194" s="120"/>
    </row>
    <row r="195" spans="1:8" ht="16.55" customHeight="1">
      <c r="A195" s="118" t="s">
        <v>1224</v>
      </c>
      <c r="B195" s="119" t="s">
        <v>316</v>
      </c>
      <c r="C195" s="118" t="s">
        <v>317</v>
      </c>
      <c r="D195" s="118" t="s">
        <v>57</v>
      </c>
      <c r="E195" s="119" t="s">
        <v>1547</v>
      </c>
      <c r="F195" s="119">
        <v>4500</v>
      </c>
      <c r="G195" s="119" t="s">
        <v>300</v>
      </c>
      <c r="H195" s="120"/>
    </row>
    <row r="196" spans="1:8" ht="16.55" customHeight="1">
      <c r="A196" s="118" t="s">
        <v>1225</v>
      </c>
      <c r="B196" s="119" t="s">
        <v>404</v>
      </c>
      <c r="C196" s="118" t="s">
        <v>405</v>
      </c>
      <c r="D196" s="118" t="s">
        <v>57</v>
      </c>
      <c r="E196" s="119" t="s">
        <v>1547</v>
      </c>
      <c r="F196" s="119">
        <v>13100</v>
      </c>
      <c r="G196" s="119" t="s">
        <v>399</v>
      </c>
      <c r="H196" s="120"/>
    </row>
    <row r="197" spans="1:8" ht="16.55" customHeight="1">
      <c r="A197" s="118" t="s">
        <v>1226</v>
      </c>
      <c r="B197" s="119" t="s">
        <v>1576</v>
      </c>
      <c r="C197" s="118" t="s">
        <v>1577</v>
      </c>
      <c r="D197" s="118" t="s">
        <v>374</v>
      </c>
      <c r="E197" s="119" t="s">
        <v>1547</v>
      </c>
      <c r="F197" s="119">
        <v>2200</v>
      </c>
      <c r="G197" s="119" t="s">
        <v>371</v>
      </c>
      <c r="H197" s="120"/>
    </row>
    <row r="198" spans="1:8" ht="16.55" customHeight="1">
      <c r="A198" s="118" t="s">
        <v>1230</v>
      </c>
      <c r="B198" s="119" t="s">
        <v>279</v>
      </c>
      <c r="C198" s="118" t="s">
        <v>280</v>
      </c>
      <c r="D198" s="118" t="s">
        <v>54</v>
      </c>
      <c r="E198" s="119" t="s">
        <v>1547</v>
      </c>
      <c r="F198" s="119">
        <v>47800</v>
      </c>
      <c r="G198" s="119" t="s">
        <v>14</v>
      </c>
      <c r="H198" s="121" t="s">
        <v>1567</v>
      </c>
    </row>
    <row r="199" spans="1:8" ht="16.55" customHeight="1">
      <c r="A199" s="118" t="s">
        <v>1231</v>
      </c>
      <c r="B199" s="119" t="s">
        <v>499</v>
      </c>
      <c r="C199" s="118" t="s">
        <v>500</v>
      </c>
      <c r="D199" s="118" t="s">
        <v>1556</v>
      </c>
      <c r="E199" s="119" t="s">
        <v>1547</v>
      </c>
      <c r="F199" s="119">
        <v>16900</v>
      </c>
      <c r="G199" s="119" t="s">
        <v>492</v>
      </c>
      <c r="H199" s="120"/>
    </row>
    <row r="200" spans="1:8" ht="16.55" customHeight="1">
      <c r="A200" s="118" t="s">
        <v>1232</v>
      </c>
      <c r="B200" s="119" t="s">
        <v>561</v>
      </c>
      <c r="C200" s="118" t="s">
        <v>562</v>
      </c>
      <c r="D200" s="118" t="s">
        <v>68</v>
      </c>
      <c r="E200" s="119" t="s">
        <v>1547</v>
      </c>
      <c r="F200" s="119">
        <v>13300</v>
      </c>
      <c r="G200" s="119" t="s">
        <v>1322</v>
      </c>
      <c r="H200" s="120"/>
    </row>
    <row r="201" spans="1:8" ht="16.55" customHeight="1">
      <c r="A201" s="118" t="s">
        <v>1236</v>
      </c>
      <c r="B201" s="119" t="s">
        <v>379</v>
      </c>
      <c r="C201" s="118" t="s">
        <v>380</v>
      </c>
      <c r="D201" s="118" t="s">
        <v>242</v>
      </c>
      <c r="E201" s="119" t="s">
        <v>1547</v>
      </c>
      <c r="F201" s="119">
        <v>1700</v>
      </c>
      <c r="G201" s="119" t="s">
        <v>371</v>
      </c>
      <c r="H201" s="120"/>
    </row>
    <row r="202" spans="1:8" ht="16.55" customHeight="1">
      <c r="A202" s="118" t="s">
        <v>1237</v>
      </c>
      <c r="B202" s="119" t="s">
        <v>638</v>
      </c>
      <c r="C202" s="118" t="s">
        <v>639</v>
      </c>
      <c r="D202" s="118" t="s">
        <v>54</v>
      </c>
      <c r="E202" s="119" t="s">
        <v>1547</v>
      </c>
      <c r="F202" s="119">
        <v>39900</v>
      </c>
      <c r="G202" s="119" t="s">
        <v>1466</v>
      </c>
      <c r="H202" s="120"/>
    </row>
    <row r="203" spans="1:8" ht="16.55" customHeight="1">
      <c r="A203" s="118" t="s">
        <v>1238</v>
      </c>
      <c r="B203" s="119" t="s">
        <v>281</v>
      </c>
      <c r="C203" s="118" t="s">
        <v>282</v>
      </c>
      <c r="D203" s="118" t="s">
        <v>57</v>
      </c>
      <c r="E203" s="119" t="s">
        <v>1547</v>
      </c>
      <c r="F203" s="119">
        <v>20600</v>
      </c>
      <c r="G203" s="119" t="s">
        <v>14</v>
      </c>
      <c r="H203" s="120"/>
    </row>
    <row r="204" spans="1:8" ht="16.55" customHeight="1">
      <c r="A204" s="118" t="s">
        <v>1239</v>
      </c>
      <c r="B204" s="119" t="s">
        <v>406</v>
      </c>
      <c r="C204" s="118" t="s">
        <v>407</v>
      </c>
      <c r="D204" s="118" t="s">
        <v>57</v>
      </c>
      <c r="E204" s="119" t="s">
        <v>1547</v>
      </c>
      <c r="F204" s="119">
        <v>21200</v>
      </c>
      <c r="G204" s="119" t="s">
        <v>399</v>
      </c>
      <c r="H204" s="120"/>
    </row>
    <row r="205" spans="1:8" ht="16.55" customHeight="1">
      <c r="A205" s="118" t="s">
        <v>1240</v>
      </c>
      <c r="B205" s="119" t="s">
        <v>841</v>
      </c>
      <c r="C205" s="118" t="s">
        <v>842</v>
      </c>
      <c r="D205" s="118" t="s">
        <v>567</v>
      </c>
      <c r="E205" s="119" t="s">
        <v>1547</v>
      </c>
      <c r="F205" s="119">
        <v>165800</v>
      </c>
      <c r="G205" s="119" t="s">
        <v>1485</v>
      </c>
      <c r="H205" s="121" t="s">
        <v>1550</v>
      </c>
    </row>
    <row r="206" spans="1:8" ht="16.55" customHeight="1">
      <c r="A206" s="118" t="s">
        <v>1241</v>
      </c>
      <c r="B206" s="119" t="s">
        <v>721</v>
      </c>
      <c r="C206" s="118" t="s">
        <v>722</v>
      </c>
      <c r="D206" s="118" t="s">
        <v>57</v>
      </c>
      <c r="E206" s="119" t="s">
        <v>1547</v>
      </c>
      <c r="F206" s="119">
        <v>15800</v>
      </c>
      <c r="G206" s="119" t="s">
        <v>20</v>
      </c>
      <c r="H206" s="121" t="s">
        <v>1553</v>
      </c>
    </row>
    <row r="207" spans="1:8" ht="16.55" customHeight="1">
      <c r="A207" s="118" t="s">
        <v>1242</v>
      </c>
      <c r="B207" s="119" t="s">
        <v>532</v>
      </c>
      <c r="C207" s="118" t="s">
        <v>533</v>
      </c>
      <c r="D207" s="118" t="s">
        <v>534</v>
      </c>
      <c r="E207" s="119" t="s">
        <v>1547</v>
      </c>
      <c r="F207" s="119">
        <v>74000</v>
      </c>
      <c r="G207" s="119" t="s">
        <v>136</v>
      </c>
      <c r="H207" s="121" t="s">
        <v>1550</v>
      </c>
    </row>
    <row r="208" spans="1:8" ht="16.55" customHeight="1">
      <c r="A208" s="118" t="s">
        <v>1243</v>
      </c>
      <c r="B208" s="119" t="s">
        <v>535</v>
      </c>
      <c r="C208" s="118" t="s">
        <v>536</v>
      </c>
      <c r="D208" s="118" t="s">
        <v>54</v>
      </c>
      <c r="E208" s="119" t="s">
        <v>1547</v>
      </c>
      <c r="F208" s="119">
        <v>2900</v>
      </c>
      <c r="G208" s="119" t="s">
        <v>136</v>
      </c>
      <c r="H208" s="120"/>
    </row>
    <row r="209" spans="1:8" ht="16.55" customHeight="1">
      <c r="A209" s="118" t="s">
        <v>1244</v>
      </c>
      <c r="B209" s="119" t="s">
        <v>452</v>
      </c>
      <c r="C209" s="118" t="s">
        <v>453</v>
      </c>
      <c r="D209" s="118" t="s">
        <v>68</v>
      </c>
      <c r="E209" s="119" t="s">
        <v>1547</v>
      </c>
      <c r="F209" s="119">
        <v>6000</v>
      </c>
      <c r="G209" s="119" t="s">
        <v>243</v>
      </c>
      <c r="H209" s="120"/>
    </row>
    <row r="210" spans="1:8" ht="16.55" customHeight="1">
      <c r="A210" s="118" t="s">
        <v>1245</v>
      </c>
      <c r="B210" s="119" t="s">
        <v>454</v>
      </c>
      <c r="C210" s="118" t="s">
        <v>455</v>
      </c>
      <c r="D210" s="118" t="s">
        <v>68</v>
      </c>
      <c r="E210" s="119" t="s">
        <v>1547</v>
      </c>
      <c r="F210" s="119">
        <v>21900</v>
      </c>
      <c r="G210" s="119" t="s">
        <v>243</v>
      </c>
      <c r="H210" s="120"/>
    </row>
    <row r="211" spans="1:8" ht="16.55" customHeight="1">
      <c r="A211" s="118" t="s">
        <v>1246</v>
      </c>
      <c r="B211" s="119" t="s">
        <v>583</v>
      </c>
      <c r="C211" s="118" t="s">
        <v>584</v>
      </c>
      <c r="D211" s="118" t="s">
        <v>68</v>
      </c>
      <c r="E211" s="119" t="s">
        <v>1547</v>
      </c>
      <c r="F211" s="119">
        <v>26400</v>
      </c>
      <c r="G211" s="119" t="s">
        <v>38</v>
      </c>
      <c r="H211" s="120"/>
    </row>
    <row r="212" spans="1:8" ht="16.55" customHeight="1">
      <c r="A212" s="118" t="s">
        <v>1247</v>
      </c>
      <c r="B212" s="119" t="s">
        <v>753</v>
      </c>
      <c r="C212" s="118" t="s">
        <v>754</v>
      </c>
      <c r="D212" s="118" t="s">
        <v>57</v>
      </c>
      <c r="E212" s="119" t="s">
        <v>1547</v>
      </c>
      <c r="F212" s="119">
        <v>2000</v>
      </c>
      <c r="G212" s="119" t="s">
        <v>145</v>
      </c>
      <c r="H212" s="120"/>
    </row>
    <row r="213" spans="1:8" ht="16.55" customHeight="1">
      <c r="A213" s="118" t="s">
        <v>1248</v>
      </c>
      <c r="B213" s="119" t="s">
        <v>1425</v>
      </c>
      <c r="C213" s="118" t="s">
        <v>1426</v>
      </c>
      <c r="D213" s="118" t="s">
        <v>1556</v>
      </c>
      <c r="E213" s="119" t="s">
        <v>1547</v>
      </c>
      <c r="F213" s="119">
        <v>18900</v>
      </c>
      <c r="G213" s="119" t="s">
        <v>399</v>
      </c>
      <c r="H213" s="120"/>
    </row>
    <row r="214" spans="1:8" ht="16.55" customHeight="1">
      <c r="A214" s="118" t="s">
        <v>1249</v>
      </c>
      <c r="B214" s="119" t="s">
        <v>1427</v>
      </c>
      <c r="C214" s="118" t="s">
        <v>1428</v>
      </c>
      <c r="D214" s="118" t="s">
        <v>68</v>
      </c>
      <c r="E214" s="119" t="s">
        <v>1547</v>
      </c>
      <c r="F214" s="119">
        <v>32000</v>
      </c>
      <c r="G214" s="119" t="s">
        <v>399</v>
      </c>
      <c r="H214" s="120"/>
    </row>
    <row r="215" spans="1:8" ht="16.55" customHeight="1">
      <c r="A215" s="118" t="s">
        <v>1250</v>
      </c>
      <c r="B215" s="119" t="s">
        <v>1479</v>
      </c>
      <c r="C215" s="118" t="s">
        <v>1480</v>
      </c>
      <c r="D215" s="118" t="s">
        <v>68</v>
      </c>
      <c r="E215" s="119" t="s">
        <v>1547</v>
      </c>
      <c r="F215" s="119">
        <v>13300</v>
      </c>
      <c r="G215" s="119" t="s">
        <v>243</v>
      </c>
      <c r="H215" s="120"/>
    </row>
    <row r="216" spans="1:8" ht="16.55" customHeight="1">
      <c r="A216" s="118" t="s">
        <v>1251</v>
      </c>
      <c r="B216" s="119" t="s">
        <v>691</v>
      </c>
      <c r="C216" s="118" t="s">
        <v>692</v>
      </c>
      <c r="D216" s="118" t="s">
        <v>1562</v>
      </c>
      <c r="E216" s="119" t="s">
        <v>1547</v>
      </c>
      <c r="F216" s="119">
        <v>80900</v>
      </c>
      <c r="G216" s="119" t="s">
        <v>1470</v>
      </c>
      <c r="H216" s="121" t="s">
        <v>1550</v>
      </c>
    </row>
    <row r="217" spans="1:8" ht="16.55" customHeight="1">
      <c r="A217" s="118" t="s">
        <v>1252</v>
      </c>
      <c r="B217" s="119" t="s">
        <v>408</v>
      </c>
      <c r="C217" s="118" t="s">
        <v>409</v>
      </c>
      <c r="D217" s="118" t="s">
        <v>242</v>
      </c>
      <c r="E217" s="119" t="s">
        <v>1547</v>
      </c>
      <c r="F217" s="119">
        <v>3300</v>
      </c>
      <c r="G217" s="119" t="s">
        <v>399</v>
      </c>
      <c r="H217" s="120"/>
    </row>
    <row r="218" spans="1:8" ht="16.55" customHeight="1">
      <c r="A218" s="118" t="s">
        <v>1253</v>
      </c>
      <c r="B218" s="119" t="s">
        <v>1578</v>
      </c>
      <c r="C218" s="118" t="s">
        <v>586</v>
      </c>
      <c r="D218" s="118" t="s">
        <v>374</v>
      </c>
      <c r="E218" s="119" t="s">
        <v>1547</v>
      </c>
      <c r="F218" s="119">
        <v>20800</v>
      </c>
      <c r="G218" s="119" t="s">
        <v>38</v>
      </c>
      <c r="H218" s="120"/>
    </row>
    <row r="219" spans="1:8" ht="16.55" customHeight="1">
      <c r="A219" s="118" t="s">
        <v>1254</v>
      </c>
      <c r="B219" s="119" t="s">
        <v>694</v>
      </c>
      <c r="C219" s="118" t="s">
        <v>695</v>
      </c>
      <c r="D219" s="118" t="s">
        <v>54</v>
      </c>
      <c r="E219" s="119" t="s">
        <v>1547</v>
      </c>
      <c r="F219" s="119">
        <v>108600</v>
      </c>
      <c r="G219" s="119" t="s">
        <v>1470</v>
      </c>
      <c r="H219" s="121" t="s">
        <v>1550</v>
      </c>
    </row>
    <row r="220" spans="1:8" ht="16.55" customHeight="1">
      <c r="A220" s="118" t="s">
        <v>1255</v>
      </c>
      <c r="B220" s="119" t="s">
        <v>1429</v>
      </c>
      <c r="C220" s="118" t="s">
        <v>1430</v>
      </c>
      <c r="D220" s="118" t="s">
        <v>54</v>
      </c>
      <c r="E220" s="119" t="s">
        <v>1547</v>
      </c>
      <c r="F220" s="119">
        <v>38500</v>
      </c>
      <c r="G220" s="119" t="s">
        <v>399</v>
      </c>
      <c r="H220" s="120"/>
    </row>
    <row r="221" spans="1:8" ht="16.55" customHeight="1">
      <c r="A221" s="118" t="s">
        <v>1199</v>
      </c>
      <c r="B221" s="119" t="s">
        <v>1579</v>
      </c>
      <c r="C221" s="118" t="s">
        <v>1580</v>
      </c>
      <c r="D221" s="118" t="s">
        <v>68</v>
      </c>
      <c r="E221" s="119" t="s">
        <v>1547</v>
      </c>
      <c r="F221" s="119">
        <v>34800</v>
      </c>
      <c r="G221" s="119" t="s">
        <v>149</v>
      </c>
      <c r="H221" s="121" t="s">
        <v>1553</v>
      </c>
    </row>
    <row r="222" spans="1:8" ht="16.55" customHeight="1">
      <c r="A222" s="118" t="s">
        <v>1233</v>
      </c>
      <c r="B222" s="119" t="s">
        <v>458</v>
      </c>
      <c r="C222" s="118" t="s">
        <v>459</v>
      </c>
      <c r="D222" s="118" t="s">
        <v>68</v>
      </c>
      <c r="E222" s="119" t="s">
        <v>1547</v>
      </c>
      <c r="F222" s="119">
        <v>9800</v>
      </c>
      <c r="G222" s="119" t="s">
        <v>243</v>
      </c>
      <c r="H222" s="120"/>
    </row>
    <row r="223" spans="1:8" ht="16.55" customHeight="1">
      <c r="A223" s="118" t="s">
        <v>1256</v>
      </c>
      <c r="B223" s="119" t="s">
        <v>804</v>
      </c>
      <c r="C223" s="118" t="s">
        <v>805</v>
      </c>
      <c r="D223" s="118" t="s">
        <v>54</v>
      </c>
      <c r="E223" s="119" t="s">
        <v>1547</v>
      </c>
      <c r="F223" s="119">
        <v>28100</v>
      </c>
      <c r="G223" s="119" t="s">
        <v>1069</v>
      </c>
      <c r="H223" s="120"/>
    </row>
    <row r="224" spans="1:8" ht="16.55" customHeight="1">
      <c r="A224" s="118" t="s">
        <v>1257</v>
      </c>
      <c r="B224" s="119" t="s">
        <v>806</v>
      </c>
      <c r="C224" s="118" t="s">
        <v>807</v>
      </c>
      <c r="D224" s="118" t="s">
        <v>57</v>
      </c>
      <c r="E224" s="119" t="s">
        <v>1547</v>
      </c>
      <c r="F224" s="119">
        <v>12700</v>
      </c>
      <c r="G224" s="119" t="s">
        <v>1069</v>
      </c>
      <c r="H224" s="120"/>
    </row>
    <row r="225" spans="1:8" ht="16.55" customHeight="1">
      <c r="A225" s="118" t="s">
        <v>1258</v>
      </c>
      <c r="B225" s="119" t="s">
        <v>1481</v>
      </c>
      <c r="C225" s="118" t="s">
        <v>1482</v>
      </c>
      <c r="D225" s="118" t="s">
        <v>68</v>
      </c>
      <c r="E225" s="119" t="s">
        <v>1547</v>
      </c>
      <c r="F225" s="119">
        <v>41800</v>
      </c>
      <c r="G225" s="119" t="s">
        <v>243</v>
      </c>
      <c r="H225" s="121" t="s">
        <v>1553</v>
      </c>
    </row>
    <row r="226" spans="1:8" ht="16.55" customHeight="1">
      <c r="A226" s="118" t="s">
        <v>1259</v>
      </c>
      <c r="B226" s="119" t="s">
        <v>1581</v>
      </c>
      <c r="C226" s="118" t="s">
        <v>762</v>
      </c>
      <c r="D226" s="118" t="s">
        <v>68</v>
      </c>
      <c r="E226" s="119" t="s">
        <v>1547</v>
      </c>
      <c r="F226" s="119">
        <v>12700</v>
      </c>
      <c r="G226" s="119" t="s">
        <v>227</v>
      </c>
      <c r="H226" s="120"/>
    </row>
    <row r="227" spans="1:8" ht="16.55" customHeight="1">
      <c r="A227" s="118" t="s">
        <v>1260</v>
      </c>
      <c r="B227" s="119" t="s">
        <v>587</v>
      </c>
      <c r="C227" s="118" t="s">
        <v>588</v>
      </c>
      <c r="D227" s="118" t="s">
        <v>68</v>
      </c>
      <c r="E227" s="119" t="s">
        <v>1547</v>
      </c>
      <c r="F227" s="119">
        <v>29000</v>
      </c>
      <c r="G227" s="119" t="s">
        <v>38</v>
      </c>
      <c r="H227" s="120"/>
    </row>
    <row r="228" spans="1:8" ht="16.55" customHeight="1">
      <c r="A228" s="118" t="s">
        <v>1261</v>
      </c>
      <c r="B228" s="119" t="s">
        <v>933</v>
      </c>
      <c r="C228" s="118" t="s">
        <v>934</v>
      </c>
      <c r="D228" s="118" t="s">
        <v>68</v>
      </c>
      <c r="E228" s="119" t="s">
        <v>1547</v>
      </c>
      <c r="F228" s="119">
        <v>21500</v>
      </c>
      <c r="G228" s="119" t="s">
        <v>930</v>
      </c>
      <c r="H228" s="120"/>
    </row>
    <row r="229" spans="1:8" ht="16.55" customHeight="1">
      <c r="A229" s="118" t="s">
        <v>1262</v>
      </c>
      <c r="B229" s="119" t="s">
        <v>723</v>
      </c>
      <c r="C229" s="118" t="s">
        <v>724</v>
      </c>
      <c r="D229" s="118" t="s">
        <v>1556</v>
      </c>
      <c r="E229" s="119" t="s">
        <v>1547</v>
      </c>
      <c r="F229" s="119">
        <v>7000</v>
      </c>
      <c r="G229" s="119" t="s">
        <v>20</v>
      </c>
      <c r="H229" s="120"/>
    </row>
    <row r="230" spans="1:8" ht="16.55" customHeight="1">
      <c r="A230" s="118" t="s">
        <v>1263</v>
      </c>
      <c r="B230" s="119" t="s">
        <v>755</v>
      </c>
      <c r="C230" s="118" t="s">
        <v>756</v>
      </c>
      <c r="D230" s="118" t="s">
        <v>54</v>
      </c>
      <c r="E230" s="119" t="s">
        <v>1547</v>
      </c>
      <c r="F230" s="119">
        <v>13700</v>
      </c>
      <c r="G230" s="119" t="s">
        <v>145</v>
      </c>
      <c r="H230" s="120"/>
    </row>
    <row r="231" spans="1:8" ht="16.55" customHeight="1">
      <c r="A231" s="118" t="s">
        <v>1264</v>
      </c>
      <c r="B231" s="119" t="s">
        <v>410</v>
      </c>
      <c r="C231" s="118" t="s">
        <v>411</v>
      </c>
      <c r="D231" s="118" t="s">
        <v>68</v>
      </c>
      <c r="E231" s="119" t="s">
        <v>1547</v>
      </c>
      <c r="F231" s="119">
        <v>13900</v>
      </c>
      <c r="G231" s="119" t="s">
        <v>399</v>
      </c>
      <c r="H231" s="120"/>
    </row>
    <row r="232" spans="1:8" ht="16.55" customHeight="1">
      <c r="A232" s="118" t="s">
        <v>1265</v>
      </c>
      <c r="B232" s="119" t="s">
        <v>810</v>
      </c>
      <c r="C232" s="118" t="s">
        <v>811</v>
      </c>
      <c r="D232" s="118" t="s">
        <v>54</v>
      </c>
      <c r="E232" s="119" t="s">
        <v>1547</v>
      </c>
      <c r="F232" s="119">
        <v>27400</v>
      </c>
      <c r="G232" s="119" t="s">
        <v>1069</v>
      </c>
      <c r="H232" s="120"/>
    </row>
    <row r="233" spans="1:8" ht="16.55" customHeight="1">
      <c r="A233" s="118" t="s">
        <v>1266</v>
      </c>
      <c r="B233" s="119" t="s">
        <v>1582</v>
      </c>
      <c r="C233" s="118" t="s">
        <v>1583</v>
      </c>
      <c r="D233" s="118" t="s">
        <v>54</v>
      </c>
      <c r="E233" s="119" t="s">
        <v>1547</v>
      </c>
      <c r="F233" s="119">
        <v>141600</v>
      </c>
      <c r="G233" s="119" t="s">
        <v>154</v>
      </c>
      <c r="H233" s="121" t="s">
        <v>1553</v>
      </c>
    </row>
    <row r="234" spans="1:8" ht="16.55" customHeight="1">
      <c r="A234" s="118" t="s">
        <v>1267</v>
      </c>
      <c r="B234" s="119" t="s">
        <v>812</v>
      </c>
      <c r="C234" s="118" t="s">
        <v>813</v>
      </c>
      <c r="D234" s="118" t="s">
        <v>54</v>
      </c>
      <c r="E234" s="119" t="s">
        <v>1547</v>
      </c>
      <c r="F234" s="119">
        <v>27400</v>
      </c>
      <c r="G234" s="119" t="s">
        <v>1069</v>
      </c>
      <c r="H234" s="120"/>
    </row>
    <row r="235" spans="1:8" ht="16.55" customHeight="1">
      <c r="A235" s="118" t="s">
        <v>1268</v>
      </c>
      <c r="B235" s="119" t="s">
        <v>757</v>
      </c>
      <c r="C235" s="118" t="s">
        <v>758</v>
      </c>
      <c r="D235" s="118" t="s">
        <v>54</v>
      </c>
      <c r="E235" s="119" t="s">
        <v>1547</v>
      </c>
      <c r="F235" s="119">
        <v>180000</v>
      </c>
      <c r="G235" s="119" t="s">
        <v>145</v>
      </c>
      <c r="H235" s="121" t="s">
        <v>1553</v>
      </c>
    </row>
    <row r="236" spans="1:8" ht="16.55" customHeight="1">
      <c r="A236" s="118" t="s">
        <v>1269</v>
      </c>
      <c r="B236" s="119" t="s">
        <v>1584</v>
      </c>
      <c r="C236" s="118" t="s">
        <v>1585</v>
      </c>
      <c r="D236" s="118" t="s">
        <v>642</v>
      </c>
      <c r="E236" s="119" t="s">
        <v>1547</v>
      </c>
      <c r="F236" s="119">
        <v>178300</v>
      </c>
      <c r="G236" s="119" t="s">
        <v>154</v>
      </c>
      <c r="H236" s="121" t="s">
        <v>1553</v>
      </c>
    </row>
    <row r="237" spans="1:8" ht="16.55" customHeight="1">
      <c r="A237" s="118" t="s">
        <v>1270</v>
      </c>
      <c r="B237" s="119" t="s">
        <v>914</v>
      </c>
      <c r="C237" s="118" t="s">
        <v>915</v>
      </c>
      <c r="D237" s="118" t="s">
        <v>1586</v>
      </c>
      <c r="E237" s="119" t="s">
        <v>1547</v>
      </c>
      <c r="F237" s="119">
        <v>65300</v>
      </c>
      <c r="G237" s="119" t="s">
        <v>1410</v>
      </c>
      <c r="H237" s="120"/>
    </row>
    <row r="238" spans="1:8" ht="16.55" customHeight="1">
      <c r="A238" s="118" t="s">
        <v>1271</v>
      </c>
      <c r="B238" s="119" t="s">
        <v>879</v>
      </c>
      <c r="C238" s="118" t="s">
        <v>880</v>
      </c>
      <c r="D238" s="118" t="s">
        <v>54</v>
      </c>
      <c r="E238" s="119" t="s">
        <v>1547</v>
      </c>
      <c r="F238" s="119">
        <v>56300</v>
      </c>
      <c r="G238" s="119" t="s">
        <v>154</v>
      </c>
      <c r="H238" s="121" t="s">
        <v>1550</v>
      </c>
    </row>
    <row r="239" spans="1:8" ht="16.55" customHeight="1">
      <c r="A239" s="118" t="s">
        <v>1272</v>
      </c>
      <c r="B239" s="119" t="s">
        <v>700</v>
      </c>
      <c r="C239" s="118" t="s">
        <v>701</v>
      </c>
      <c r="D239" s="118" t="s">
        <v>54</v>
      </c>
      <c r="E239" s="119" t="s">
        <v>1547</v>
      </c>
      <c r="F239" s="119">
        <v>21000</v>
      </c>
      <c r="G239" s="119" t="s">
        <v>1470</v>
      </c>
      <c r="H239" s="122"/>
    </row>
    <row r="240" spans="1:8" ht="16.55" customHeight="1">
      <c r="A240" s="118" t="s">
        <v>1273</v>
      </c>
      <c r="B240" s="119" t="s">
        <v>392</v>
      </c>
      <c r="C240" s="118" t="s">
        <v>393</v>
      </c>
      <c r="D240" s="118" t="s">
        <v>374</v>
      </c>
      <c r="E240" s="119" t="s">
        <v>1547</v>
      </c>
      <c r="F240" s="119">
        <v>7800</v>
      </c>
      <c r="G240" s="119" t="s">
        <v>85</v>
      </c>
      <c r="H240" s="120"/>
    </row>
    <row r="241" spans="1:8" ht="16.55" customHeight="1">
      <c r="A241" s="118" t="s">
        <v>1274</v>
      </c>
      <c r="B241" s="119" t="s">
        <v>589</v>
      </c>
      <c r="C241" s="118" t="s">
        <v>590</v>
      </c>
      <c r="D241" s="118" t="s">
        <v>57</v>
      </c>
      <c r="E241" s="119" t="s">
        <v>1547</v>
      </c>
      <c r="F241" s="119">
        <v>32500</v>
      </c>
      <c r="G241" s="119" t="s">
        <v>38</v>
      </c>
      <c r="H241" s="120"/>
    </row>
    <row r="242" spans="1:8" ht="16.55" customHeight="1">
      <c r="A242" s="118" t="s">
        <v>1278</v>
      </c>
      <c r="B242" s="119" t="s">
        <v>460</v>
      </c>
      <c r="C242" s="118" t="s">
        <v>461</v>
      </c>
      <c r="D242" s="118" t="s">
        <v>68</v>
      </c>
      <c r="E242" s="119" t="s">
        <v>1547</v>
      </c>
      <c r="F242" s="119">
        <v>4700</v>
      </c>
      <c r="G242" s="119" t="s">
        <v>243</v>
      </c>
      <c r="H242" s="120"/>
    </row>
    <row r="243" spans="1:8" ht="16.55" customHeight="1">
      <c r="A243" s="118" t="s">
        <v>1279</v>
      </c>
      <c r="B243" s="119" t="s">
        <v>942</v>
      </c>
      <c r="C243" s="118" t="s">
        <v>943</v>
      </c>
      <c r="D243" s="118" t="s">
        <v>671</v>
      </c>
      <c r="E243" s="119" t="s">
        <v>1547</v>
      </c>
      <c r="F243" s="119">
        <v>51400</v>
      </c>
      <c r="G243" s="119" t="s">
        <v>33</v>
      </c>
      <c r="H243" s="121" t="s">
        <v>1550</v>
      </c>
    </row>
    <row r="244" spans="1:8" ht="16.55" customHeight="1">
      <c r="A244" s="118" t="s">
        <v>1280</v>
      </c>
      <c r="B244" s="119" t="s">
        <v>591</v>
      </c>
      <c r="C244" s="118" t="s">
        <v>592</v>
      </c>
      <c r="D244" s="118" t="s">
        <v>246</v>
      </c>
      <c r="E244" s="119" t="s">
        <v>1547</v>
      </c>
      <c r="F244" s="119">
        <v>9900</v>
      </c>
      <c r="G244" s="119" t="s">
        <v>38</v>
      </c>
      <c r="H244" s="121" t="s">
        <v>1550</v>
      </c>
    </row>
    <row r="245" spans="1:8" ht="16.55" customHeight="1">
      <c r="A245" s="118" t="s">
        <v>1281</v>
      </c>
      <c r="B245" s="119" t="s">
        <v>462</v>
      </c>
      <c r="C245" s="118" t="s">
        <v>463</v>
      </c>
      <c r="D245" s="118" t="s">
        <v>68</v>
      </c>
      <c r="E245" s="119" t="s">
        <v>1547</v>
      </c>
      <c r="F245" s="119">
        <v>2900</v>
      </c>
      <c r="G245" s="119" t="s">
        <v>243</v>
      </c>
      <c r="H245" s="120"/>
    </row>
    <row r="246" spans="1:8" ht="16.55" customHeight="1">
      <c r="A246" s="118" t="s">
        <v>1285</v>
      </c>
      <c r="B246" s="119" t="s">
        <v>664</v>
      </c>
      <c r="C246" s="118" t="s">
        <v>665</v>
      </c>
      <c r="D246" s="118" t="s">
        <v>274</v>
      </c>
      <c r="E246" s="119" t="s">
        <v>1547</v>
      </c>
      <c r="F246" s="119">
        <v>83100</v>
      </c>
      <c r="G246" s="119" t="s">
        <v>1465</v>
      </c>
      <c r="H246" s="121" t="s">
        <v>1550</v>
      </c>
    </row>
    <row r="247" spans="1:8" ht="16.55" customHeight="1">
      <c r="A247" s="118" t="s">
        <v>1287</v>
      </c>
      <c r="B247" s="119" t="s">
        <v>412</v>
      </c>
      <c r="C247" s="118" t="s">
        <v>413</v>
      </c>
      <c r="D247" s="118" t="s">
        <v>68</v>
      </c>
      <c r="E247" s="119" t="s">
        <v>1547</v>
      </c>
      <c r="F247" s="119">
        <v>10600</v>
      </c>
      <c r="G247" s="119" t="s">
        <v>399</v>
      </c>
      <c r="H247" s="120"/>
    </row>
    <row r="248" spans="1:8" ht="16.55" customHeight="1">
      <c r="A248" s="118" t="s">
        <v>1288</v>
      </c>
      <c r="B248" s="119" t="s">
        <v>517</v>
      </c>
      <c r="C248" s="118" t="s">
        <v>518</v>
      </c>
      <c r="D248" s="118" t="s">
        <v>68</v>
      </c>
      <c r="E248" s="119" t="s">
        <v>1547</v>
      </c>
      <c r="F248" s="119">
        <v>35900</v>
      </c>
      <c r="G248" s="119" t="s">
        <v>151</v>
      </c>
      <c r="H248" s="121" t="s">
        <v>1550</v>
      </c>
    </row>
    <row r="249" spans="1:8" ht="16.55" customHeight="1">
      <c r="A249" s="118" t="s">
        <v>1289</v>
      </c>
      <c r="B249" s="119" t="s">
        <v>381</v>
      </c>
      <c r="C249" s="118" t="s">
        <v>382</v>
      </c>
      <c r="D249" s="118" t="s">
        <v>68</v>
      </c>
      <c r="E249" s="119" t="s">
        <v>1547</v>
      </c>
      <c r="F249" s="119">
        <v>11500</v>
      </c>
      <c r="G249" s="119" t="s">
        <v>371</v>
      </c>
      <c r="H249" s="120"/>
    </row>
    <row r="250" spans="1:8" ht="16.55" customHeight="1">
      <c r="A250" s="118" t="s">
        <v>1290</v>
      </c>
      <c r="B250" s="119" t="s">
        <v>814</v>
      </c>
      <c r="C250" s="118" t="s">
        <v>815</v>
      </c>
      <c r="D250" s="118" t="s">
        <v>54</v>
      </c>
      <c r="E250" s="119" t="s">
        <v>1547</v>
      </c>
      <c r="F250" s="119">
        <v>100900</v>
      </c>
      <c r="G250" s="119" t="s">
        <v>1069</v>
      </c>
      <c r="H250" s="120"/>
    </row>
    <row r="251" spans="1:8" ht="16.55" customHeight="1">
      <c r="A251" s="118" t="s">
        <v>1291</v>
      </c>
      <c r="B251" s="119" t="s">
        <v>318</v>
      </c>
      <c r="C251" s="118" t="s">
        <v>319</v>
      </c>
      <c r="D251" s="118" t="s">
        <v>320</v>
      </c>
      <c r="E251" s="119" t="s">
        <v>1547</v>
      </c>
      <c r="F251" s="119">
        <v>34500</v>
      </c>
      <c r="G251" s="119" t="s">
        <v>300</v>
      </c>
      <c r="H251" s="120"/>
    </row>
    <row r="252" spans="1:8" ht="16.55" customHeight="1">
      <c r="A252" s="118" t="s">
        <v>1292</v>
      </c>
      <c r="B252" s="119" t="s">
        <v>1471</v>
      </c>
      <c r="C252" s="118" t="s">
        <v>1472</v>
      </c>
      <c r="D252" s="118" t="s">
        <v>1473</v>
      </c>
      <c r="E252" s="119" t="s">
        <v>1547</v>
      </c>
      <c r="F252" s="119">
        <v>36300</v>
      </c>
      <c r="G252" s="119" t="s">
        <v>930</v>
      </c>
      <c r="H252" s="120"/>
    </row>
    <row r="253" spans="1:8" ht="16.55" customHeight="1">
      <c r="A253" s="118" t="s">
        <v>1294</v>
      </c>
      <c r="B253" s="119" t="s">
        <v>349</v>
      </c>
      <c r="C253" s="118" t="s">
        <v>350</v>
      </c>
      <c r="D253" s="118" t="s">
        <v>676</v>
      </c>
      <c r="E253" s="119" t="s">
        <v>1547</v>
      </c>
      <c r="F253" s="119">
        <v>244500</v>
      </c>
      <c r="G253" s="119" t="s">
        <v>338</v>
      </c>
      <c r="H253" s="121" t="s">
        <v>1550</v>
      </c>
    </row>
    <row r="254" spans="1:8" ht="16.55" customHeight="1">
      <c r="A254" s="118" t="s">
        <v>1295</v>
      </c>
      <c r="B254" s="119" t="s">
        <v>883</v>
      </c>
      <c r="C254" s="118" t="s">
        <v>884</v>
      </c>
      <c r="D254" s="118" t="s">
        <v>567</v>
      </c>
      <c r="E254" s="119" t="s">
        <v>1547</v>
      </c>
      <c r="F254" s="119">
        <v>76500</v>
      </c>
      <c r="G254" s="119" t="s">
        <v>154</v>
      </c>
      <c r="H254" s="121" t="s">
        <v>1550</v>
      </c>
    </row>
    <row r="255" spans="1:8" ht="16.55" customHeight="1">
      <c r="A255" s="118" t="s">
        <v>1296</v>
      </c>
      <c r="B255" s="119" t="s">
        <v>1476</v>
      </c>
      <c r="C255" s="118" t="s">
        <v>1477</v>
      </c>
      <c r="D255" s="118" t="s">
        <v>54</v>
      </c>
      <c r="E255" s="119" t="s">
        <v>1547</v>
      </c>
      <c r="F255" s="119">
        <v>1800</v>
      </c>
      <c r="G255" s="119" t="s">
        <v>156</v>
      </c>
      <c r="H255" s="120"/>
    </row>
    <row r="256" spans="1:8" ht="16.55" customHeight="1">
      <c r="A256" s="118" t="s">
        <v>1297</v>
      </c>
      <c r="B256" s="119" t="s">
        <v>623</v>
      </c>
      <c r="C256" s="118" t="s">
        <v>624</v>
      </c>
      <c r="D256" s="118" t="s">
        <v>68</v>
      </c>
      <c r="E256" s="119" t="s">
        <v>1547</v>
      </c>
      <c r="F256" s="119">
        <v>2300</v>
      </c>
      <c r="G256" s="119" t="s">
        <v>149</v>
      </c>
      <c r="H256" s="120"/>
    </row>
    <row r="257" spans="1:8" ht="16.55" customHeight="1">
      <c r="A257" s="118" t="s">
        <v>1298</v>
      </c>
      <c r="B257" s="119" t="s">
        <v>430</v>
      </c>
      <c r="C257" s="118" t="s">
        <v>431</v>
      </c>
      <c r="D257" s="118" t="s">
        <v>68</v>
      </c>
      <c r="E257" s="119" t="s">
        <v>1547</v>
      </c>
      <c r="F257" s="119">
        <v>4400</v>
      </c>
      <c r="G257" s="119" t="s">
        <v>421</v>
      </c>
      <c r="H257" s="120"/>
    </row>
    <row r="258" spans="1:8" ht="16.55" customHeight="1">
      <c r="A258" s="118" t="s">
        <v>1299</v>
      </c>
      <c r="B258" s="119" t="s">
        <v>1463</v>
      </c>
      <c r="C258" s="118" t="s">
        <v>1464</v>
      </c>
      <c r="D258" s="118" t="s">
        <v>68</v>
      </c>
      <c r="E258" s="119" t="s">
        <v>1547</v>
      </c>
      <c r="F258" s="119">
        <v>16600</v>
      </c>
      <c r="G258" s="119" t="s">
        <v>85</v>
      </c>
      <c r="H258" s="120"/>
    </row>
    <row r="259" spans="1:8" ht="16.55" customHeight="1">
      <c r="A259" s="118" t="s">
        <v>1303</v>
      </c>
      <c r="B259" s="119" t="s">
        <v>351</v>
      </c>
      <c r="C259" s="118" t="s">
        <v>352</v>
      </c>
      <c r="D259" s="118" t="s">
        <v>54</v>
      </c>
      <c r="E259" s="119" t="s">
        <v>1547</v>
      </c>
      <c r="F259" s="119">
        <v>27700</v>
      </c>
      <c r="G259" s="119" t="s">
        <v>338</v>
      </c>
      <c r="H259" s="120"/>
    </row>
    <row r="260" spans="1:8" ht="16.55" customHeight="1">
      <c r="A260" s="118" t="s">
        <v>1304</v>
      </c>
      <c r="B260" s="119" t="s">
        <v>353</v>
      </c>
      <c r="C260" s="118" t="s">
        <v>354</v>
      </c>
      <c r="D260" s="118" t="s">
        <v>57</v>
      </c>
      <c r="E260" s="119" t="s">
        <v>1547</v>
      </c>
      <c r="F260" s="119">
        <v>23700</v>
      </c>
      <c r="G260" s="119" t="s">
        <v>338</v>
      </c>
      <c r="H260" s="120"/>
    </row>
    <row r="261" spans="1:8" ht="16.55" customHeight="1">
      <c r="A261" s="118" t="s">
        <v>1305</v>
      </c>
      <c r="B261" s="119" t="s">
        <v>283</v>
      </c>
      <c r="C261" s="118" t="s">
        <v>284</v>
      </c>
      <c r="D261" s="118" t="s">
        <v>57</v>
      </c>
      <c r="E261" s="119" t="s">
        <v>1547</v>
      </c>
      <c r="F261" s="119">
        <v>10300</v>
      </c>
      <c r="G261" s="119" t="s">
        <v>14</v>
      </c>
      <c r="H261" s="120"/>
    </row>
    <row r="262" spans="1:8" ht="16.55" customHeight="1">
      <c r="A262" s="118" t="s">
        <v>1306</v>
      </c>
      <c r="B262" s="119" t="s">
        <v>1320</v>
      </c>
      <c r="C262" s="118" t="s">
        <v>1321</v>
      </c>
      <c r="D262" s="118" t="s">
        <v>57</v>
      </c>
      <c r="E262" s="119" t="s">
        <v>1547</v>
      </c>
      <c r="F262" s="119">
        <v>3000</v>
      </c>
      <c r="G262" s="119" t="s">
        <v>1322</v>
      </c>
      <c r="H262" s="120"/>
    </row>
    <row r="263" spans="1:8" ht="16.55" customHeight="1">
      <c r="A263" s="118" t="s">
        <v>1307</v>
      </c>
      <c r="B263" s="119" t="s">
        <v>415</v>
      </c>
      <c r="C263" s="118" t="s">
        <v>416</v>
      </c>
      <c r="D263" s="118" t="s">
        <v>68</v>
      </c>
      <c r="E263" s="119" t="s">
        <v>1547</v>
      </c>
      <c r="F263" s="119">
        <v>9700</v>
      </c>
      <c r="G263" s="119" t="s">
        <v>399</v>
      </c>
      <c r="H263" s="120"/>
    </row>
    <row r="264" spans="1:8" ht="16.55" customHeight="1">
      <c r="A264" s="118" t="s">
        <v>1308</v>
      </c>
      <c r="B264" s="119" t="s">
        <v>1587</v>
      </c>
      <c r="C264" s="118" t="s">
        <v>1588</v>
      </c>
      <c r="D264" s="118" t="s">
        <v>68</v>
      </c>
      <c r="E264" s="119" t="s">
        <v>1547</v>
      </c>
      <c r="F264" s="119">
        <v>11600</v>
      </c>
      <c r="G264" s="119" t="s">
        <v>1465</v>
      </c>
      <c r="H264" s="120"/>
    </row>
    <row r="265" spans="1:8" ht="16.55" customHeight="1">
      <c r="A265" s="118" t="s">
        <v>1309</v>
      </c>
      <c r="B265" s="119" t="s">
        <v>666</v>
      </c>
      <c r="C265" s="118" t="s">
        <v>667</v>
      </c>
      <c r="D265" s="118" t="s">
        <v>668</v>
      </c>
      <c r="E265" s="119" t="s">
        <v>1547</v>
      </c>
      <c r="F265" s="119">
        <v>77500</v>
      </c>
      <c r="G265" s="119" t="s">
        <v>38</v>
      </c>
      <c r="H265" s="120"/>
    </row>
    <row r="266" spans="1:8" ht="16.55" customHeight="1">
      <c r="A266" s="118" t="s">
        <v>1310</v>
      </c>
      <c r="B266" s="119" t="s">
        <v>1329</v>
      </c>
      <c r="C266" s="118" t="s">
        <v>368</v>
      </c>
      <c r="D266" s="118" t="s">
        <v>54</v>
      </c>
      <c r="E266" s="119" t="s">
        <v>1547</v>
      </c>
      <c r="F266" s="119">
        <v>39000</v>
      </c>
      <c r="G266" s="119" t="s">
        <v>14</v>
      </c>
      <c r="H266" s="120"/>
    </row>
    <row r="267" spans="1:8" ht="16.55" customHeight="1">
      <c r="A267" s="118" t="s">
        <v>1311</v>
      </c>
      <c r="B267" s="119" t="s">
        <v>946</v>
      </c>
      <c r="C267" s="118" t="s">
        <v>947</v>
      </c>
      <c r="D267" s="118" t="s">
        <v>57</v>
      </c>
      <c r="E267" s="119" t="s">
        <v>1547</v>
      </c>
      <c r="F267" s="119">
        <v>28900</v>
      </c>
      <c r="G267" s="119" t="s">
        <v>33</v>
      </c>
      <c r="H267" s="120"/>
    </row>
    <row r="268" spans="1:8" ht="16.55" customHeight="1">
      <c r="A268" s="118" t="s">
        <v>1312</v>
      </c>
      <c r="B268" s="119" t="s">
        <v>1333</v>
      </c>
      <c r="C268" s="118" t="s">
        <v>1334</v>
      </c>
      <c r="D268" s="118" t="s">
        <v>320</v>
      </c>
      <c r="E268" s="119" t="s">
        <v>1547</v>
      </c>
      <c r="F268" s="119">
        <v>3500</v>
      </c>
      <c r="G268" s="119" t="s">
        <v>371</v>
      </c>
      <c r="H268" s="120"/>
    </row>
    <row r="269" spans="1:8" ht="16.55" customHeight="1">
      <c r="A269" s="118" t="s">
        <v>1313</v>
      </c>
      <c r="B269" s="119" t="s">
        <v>669</v>
      </c>
      <c r="C269" s="118" t="s">
        <v>670</v>
      </c>
      <c r="D269" s="118" t="s">
        <v>671</v>
      </c>
      <c r="E269" s="119" t="s">
        <v>1547</v>
      </c>
      <c r="F269" s="119">
        <v>40400</v>
      </c>
      <c r="G269" s="119" t="s">
        <v>1465</v>
      </c>
      <c r="H269" s="121" t="s">
        <v>1550</v>
      </c>
    </row>
    <row r="270" spans="1:8" ht="16.55" customHeight="1">
      <c r="A270" s="118" t="s">
        <v>1314</v>
      </c>
      <c r="B270" s="119" t="s">
        <v>672</v>
      </c>
      <c r="C270" s="118" t="s">
        <v>673</v>
      </c>
      <c r="D270" s="118" t="s">
        <v>54</v>
      </c>
      <c r="E270" s="119" t="s">
        <v>1547</v>
      </c>
      <c r="F270" s="119">
        <v>65300</v>
      </c>
      <c r="G270" s="119" t="s">
        <v>1465</v>
      </c>
      <c r="H270" s="121" t="s">
        <v>1550</v>
      </c>
    </row>
    <row r="271" spans="1:8" ht="16.55" customHeight="1">
      <c r="A271" s="118" t="s">
        <v>1315</v>
      </c>
      <c r="B271" s="119" t="s">
        <v>464</v>
      </c>
      <c r="C271" s="118" t="s">
        <v>465</v>
      </c>
      <c r="D271" s="118" t="s">
        <v>68</v>
      </c>
      <c r="E271" s="119" t="s">
        <v>1547</v>
      </c>
      <c r="F271" s="119">
        <v>12600</v>
      </c>
      <c r="G271" s="119" t="s">
        <v>243</v>
      </c>
      <c r="H271" s="120"/>
    </row>
    <row r="272" spans="1:8" ht="16.55" customHeight="1">
      <c r="A272" s="118" t="s">
        <v>1316</v>
      </c>
      <c r="B272" s="119" t="s">
        <v>640</v>
      </c>
      <c r="C272" s="118" t="s">
        <v>641</v>
      </c>
      <c r="D272" s="118" t="s">
        <v>534</v>
      </c>
      <c r="E272" s="119" t="s">
        <v>1547</v>
      </c>
      <c r="F272" s="119">
        <v>68700</v>
      </c>
      <c r="G272" s="119" t="s">
        <v>1466</v>
      </c>
      <c r="H272" s="120"/>
    </row>
    <row r="273" spans="1:8" ht="16.55" customHeight="1">
      <c r="A273" s="118" t="s">
        <v>1317</v>
      </c>
      <c r="B273" s="119" t="s">
        <v>885</v>
      </c>
      <c r="C273" s="118" t="s">
        <v>886</v>
      </c>
      <c r="D273" s="118" t="s">
        <v>567</v>
      </c>
      <c r="E273" s="119" t="s">
        <v>1547</v>
      </c>
      <c r="F273" s="119">
        <v>273700</v>
      </c>
      <c r="G273" s="119" t="s">
        <v>154</v>
      </c>
      <c r="H273" s="121" t="s">
        <v>1553</v>
      </c>
    </row>
    <row r="274" spans="1:8" ht="16.55" customHeight="1">
      <c r="A274" s="118" t="s">
        <v>1318</v>
      </c>
      <c r="B274" s="119" t="s">
        <v>417</v>
      </c>
      <c r="C274" s="118" t="s">
        <v>418</v>
      </c>
      <c r="D274" s="118" t="s">
        <v>68</v>
      </c>
      <c r="E274" s="119" t="s">
        <v>1547</v>
      </c>
      <c r="F274" s="119">
        <v>9700</v>
      </c>
      <c r="G274" s="119" t="s">
        <v>399</v>
      </c>
      <c r="H274" s="120"/>
    </row>
    <row r="275" spans="1:8" ht="16.55" customHeight="1">
      <c r="A275" s="118" t="s">
        <v>1319</v>
      </c>
      <c r="B275" s="119" t="s">
        <v>1342</v>
      </c>
      <c r="C275" s="118" t="s">
        <v>1343</v>
      </c>
      <c r="D275" s="118" t="s">
        <v>642</v>
      </c>
      <c r="E275" s="119" t="s">
        <v>1547</v>
      </c>
      <c r="F275" s="119">
        <v>72700</v>
      </c>
      <c r="G275" s="119" t="s">
        <v>1470</v>
      </c>
      <c r="H275" s="121" t="s">
        <v>1550</v>
      </c>
    </row>
    <row r="276" spans="1:8" ht="16.55" customHeight="1">
      <c r="A276" s="118" t="s">
        <v>1323</v>
      </c>
      <c r="B276" s="119" t="s">
        <v>1345</v>
      </c>
      <c r="C276" s="118" t="s">
        <v>333</v>
      </c>
      <c r="D276" s="118" t="s">
        <v>57</v>
      </c>
      <c r="E276" s="119" t="s">
        <v>1547</v>
      </c>
      <c r="F276" s="119">
        <v>19700</v>
      </c>
      <c r="G276" s="119" t="s">
        <v>35</v>
      </c>
      <c r="H276" s="120"/>
    </row>
    <row r="277" spans="1:8" ht="16.55" customHeight="1">
      <c r="A277" s="118" t="s">
        <v>1324</v>
      </c>
      <c r="B277" s="119" t="s">
        <v>1589</v>
      </c>
      <c r="C277" s="118" t="s">
        <v>1590</v>
      </c>
      <c r="D277" s="118" t="s">
        <v>57</v>
      </c>
      <c r="E277" s="119" t="s">
        <v>1547</v>
      </c>
      <c r="F277" s="119">
        <v>87300</v>
      </c>
      <c r="G277" s="119" t="s">
        <v>1410</v>
      </c>
      <c r="H277" s="121" t="s">
        <v>1553</v>
      </c>
    </row>
    <row r="278" spans="1:8" ht="16.55" customHeight="1">
      <c r="A278" s="118" t="s">
        <v>1325</v>
      </c>
      <c r="B278" s="119" t="s">
        <v>1591</v>
      </c>
      <c r="C278" s="118" t="s">
        <v>1592</v>
      </c>
      <c r="D278" s="118" t="s">
        <v>54</v>
      </c>
      <c r="E278" s="119" t="s">
        <v>1547</v>
      </c>
      <c r="F278" s="119">
        <v>74000</v>
      </c>
      <c r="G278" s="119" t="s">
        <v>33</v>
      </c>
      <c r="H278" s="120"/>
    </row>
    <row r="279" spans="1:8" ht="16.55" customHeight="1">
      <c r="A279" s="118" t="s">
        <v>1328</v>
      </c>
      <c r="B279" s="119" t="s">
        <v>955</v>
      </c>
      <c r="C279" s="118" t="s">
        <v>956</v>
      </c>
      <c r="D279" s="118" t="s">
        <v>54</v>
      </c>
      <c r="E279" s="119" t="s">
        <v>1547</v>
      </c>
      <c r="F279" s="119">
        <v>68400</v>
      </c>
      <c r="G279" s="119" t="s">
        <v>1410</v>
      </c>
      <c r="H279" s="121" t="s">
        <v>1550</v>
      </c>
    </row>
    <row r="280" spans="1:8" ht="16.55" customHeight="1">
      <c r="A280" s="118" t="s">
        <v>1330</v>
      </c>
      <c r="B280" s="119" t="s">
        <v>747</v>
      </c>
      <c r="C280" s="118" t="s">
        <v>748</v>
      </c>
      <c r="D280" s="118" t="s">
        <v>54</v>
      </c>
      <c r="E280" s="119" t="s">
        <v>1547</v>
      </c>
      <c r="F280" s="119">
        <v>58600</v>
      </c>
      <c r="G280" s="119" t="s">
        <v>98</v>
      </c>
      <c r="H280" s="121" t="s">
        <v>1550</v>
      </c>
    </row>
    <row r="281" spans="1:8" ht="16.55" customHeight="1">
      <c r="A281" s="118" t="s">
        <v>1331</v>
      </c>
      <c r="B281" s="119" t="s">
        <v>788</v>
      </c>
      <c r="C281" s="118" t="s">
        <v>789</v>
      </c>
      <c r="D281" s="118" t="s">
        <v>54</v>
      </c>
      <c r="E281" s="119" t="s">
        <v>1547</v>
      </c>
      <c r="F281" s="119">
        <v>67700</v>
      </c>
      <c r="G281" s="119" t="s">
        <v>1469</v>
      </c>
      <c r="H281" s="121" t="s">
        <v>1550</v>
      </c>
    </row>
    <row r="282" spans="1:8" ht="16.55" customHeight="1">
      <c r="A282" s="118" t="s">
        <v>1332</v>
      </c>
      <c r="B282" s="119" t="s">
        <v>791</v>
      </c>
      <c r="C282" s="118" t="s">
        <v>792</v>
      </c>
      <c r="D282" s="118" t="s">
        <v>54</v>
      </c>
      <c r="E282" s="119" t="s">
        <v>1547</v>
      </c>
      <c r="F282" s="119">
        <v>66600</v>
      </c>
      <c r="G282" s="119" t="s">
        <v>1469</v>
      </c>
      <c r="H282" s="121" t="s">
        <v>1550</v>
      </c>
    </row>
    <row r="283" spans="1:8" ht="16.55" customHeight="1">
      <c r="A283" s="118" t="s">
        <v>1335</v>
      </c>
      <c r="B283" s="119" t="s">
        <v>957</v>
      </c>
      <c r="C283" s="118" t="s">
        <v>958</v>
      </c>
      <c r="D283" s="118" t="s">
        <v>54</v>
      </c>
      <c r="E283" s="119" t="s">
        <v>1547</v>
      </c>
      <c r="F283" s="119">
        <v>66800</v>
      </c>
      <c r="G283" s="119" t="s">
        <v>1410</v>
      </c>
      <c r="H283" s="121" t="s">
        <v>1550</v>
      </c>
    </row>
    <row r="284" spans="1:8" ht="16.55" customHeight="1">
      <c r="A284" s="118" t="s">
        <v>1336</v>
      </c>
      <c r="B284" s="119" t="s">
        <v>845</v>
      </c>
      <c r="C284" s="118" t="s">
        <v>846</v>
      </c>
      <c r="D284" s="118" t="s">
        <v>374</v>
      </c>
      <c r="E284" s="119" t="s">
        <v>1547</v>
      </c>
      <c r="F284" s="119">
        <v>12200</v>
      </c>
      <c r="G284" s="119" t="s">
        <v>1485</v>
      </c>
      <c r="H284" s="121" t="s">
        <v>1550</v>
      </c>
    </row>
    <row r="285" spans="1:8" ht="16.55" customHeight="1">
      <c r="A285" s="118" t="s">
        <v>1337</v>
      </c>
      <c r="B285" s="119" t="s">
        <v>847</v>
      </c>
      <c r="C285" s="118" t="s">
        <v>848</v>
      </c>
      <c r="D285" s="118" t="s">
        <v>57</v>
      </c>
      <c r="E285" s="119" t="s">
        <v>1547</v>
      </c>
      <c r="F285" s="119">
        <v>17400</v>
      </c>
      <c r="G285" s="119" t="s">
        <v>1485</v>
      </c>
      <c r="H285" s="121" t="s">
        <v>1550</v>
      </c>
    </row>
    <row r="286" spans="1:8" ht="16.55" customHeight="1">
      <c r="A286" s="118" t="s">
        <v>1338</v>
      </c>
      <c r="B286" s="119" t="s">
        <v>849</v>
      </c>
      <c r="C286" s="118" t="s">
        <v>850</v>
      </c>
      <c r="D286" s="118" t="s">
        <v>1562</v>
      </c>
      <c r="E286" s="119" t="s">
        <v>1547</v>
      </c>
      <c r="F286" s="119">
        <v>100700</v>
      </c>
      <c r="G286" s="119" t="s">
        <v>1485</v>
      </c>
      <c r="H286" s="121" t="s">
        <v>1550</v>
      </c>
    </row>
    <row r="287" spans="1:8" ht="16.55" customHeight="1">
      <c r="A287" s="118" t="s">
        <v>1339</v>
      </c>
      <c r="B287" s="119" t="s">
        <v>851</v>
      </c>
      <c r="C287" s="118" t="s">
        <v>852</v>
      </c>
      <c r="D287" s="118" t="s">
        <v>54</v>
      </c>
      <c r="E287" s="119" t="s">
        <v>1547</v>
      </c>
      <c r="F287" s="119">
        <v>31600</v>
      </c>
      <c r="G287" s="119" t="s">
        <v>1485</v>
      </c>
      <c r="H287" s="121" t="s">
        <v>1550</v>
      </c>
    </row>
    <row r="288" spans="1:8" ht="16.55" customHeight="1">
      <c r="A288" s="118" t="s">
        <v>1340</v>
      </c>
      <c r="B288" s="119" t="s">
        <v>643</v>
      </c>
      <c r="C288" s="118" t="s">
        <v>644</v>
      </c>
      <c r="D288" s="118" t="s">
        <v>68</v>
      </c>
      <c r="E288" s="119" t="s">
        <v>1547</v>
      </c>
      <c r="F288" s="119">
        <v>8000</v>
      </c>
      <c r="G288" s="119" t="s">
        <v>1466</v>
      </c>
      <c r="H288" s="120"/>
    </row>
    <row r="289" spans="1:8" ht="16.55" customHeight="1">
      <c r="A289" s="118" t="s">
        <v>1341</v>
      </c>
      <c r="B289" s="119" t="s">
        <v>432</v>
      </c>
      <c r="C289" s="118" t="s">
        <v>433</v>
      </c>
      <c r="D289" s="118" t="s">
        <v>54</v>
      </c>
      <c r="E289" s="119" t="s">
        <v>1547</v>
      </c>
      <c r="F289" s="119">
        <v>36700</v>
      </c>
      <c r="G289" s="119" t="s">
        <v>421</v>
      </c>
      <c r="H289" s="120"/>
    </row>
    <row r="290" spans="1:8" ht="16.55" customHeight="1">
      <c r="A290" s="118" t="s">
        <v>1344</v>
      </c>
      <c r="B290" s="119" t="s">
        <v>285</v>
      </c>
      <c r="C290" s="118" t="s">
        <v>286</v>
      </c>
      <c r="D290" s="118" t="s">
        <v>54</v>
      </c>
      <c r="E290" s="119" t="s">
        <v>1547</v>
      </c>
      <c r="F290" s="119">
        <v>78700</v>
      </c>
      <c r="G290" s="119" t="s">
        <v>14</v>
      </c>
      <c r="H290" s="120"/>
    </row>
    <row r="291" spans="1:8" ht="16.55" customHeight="1">
      <c r="A291" s="118" t="s">
        <v>1346</v>
      </c>
      <c r="B291" s="119" t="s">
        <v>287</v>
      </c>
      <c r="C291" s="118" t="s">
        <v>288</v>
      </c>
      <c r="D291" s="118" t="s">
        <v>54</v>
      </c>
      <c r="E291" s="119" t="s">
        <v>1547</v>
      </c>
      <c r="F291" s="119">
        <v>4200</v>
      </c>
      <c r="G291" s="119" t="s">
        <v>14</v>
      </c>
      <c r="H291" s="120"/>
    </row>
    <row r="292" spans="1:8" ht="16.55" customHeight="1">
      <c r="A292" s="118" t="s">
        <v>1347</v>
      </c>
      <c r="B292" s="119" t="s">
        <v>565</v>
      </c>
      <c r="C292" s="118" t="s">
        <v>566</v>
      </c>
      <c r="D292" s="118" t="s">
        <v>303</v>
      </c>
      <c r="E292" s="119" t="s">
        <v>1547</v>
      </c>
      <c r="F292" s="119">
        <v>5300</v>
      </c>
      <c r="G292" s="119" t="s">
        <v>1322</v>
      </c>
      <c r="H292" s="120"/>
    </row>
    <row r="293" spans="1:8" ht="16.55" customHeight="1">
      <c r="A293" s="118" t="s">
        <v>1348</v>
      </c>
      <c r="B293" s="119" t="s">
        <v>727</v>
      </c>
      <c r="C293" s="118" t="s">
        <v>728</v>
      </c>
      <c r="D293" s="118" t="s">
        <v>68</v>
      </c>
      <c r="E293" s="119" t="s">
        <v>1547</v>
      </c>
      <c r="F293" s="119">
        <v>8800</v>
      </c>
      <c r="G293" s="119" t="s">
        <v>20</v>
      </c>
      <c r="H293" s="120"/>
    </row>
    <row r="294" spans="1:8" ht="16.55" customHeight="1">
      <c r="A294" s="118" t="s">
        <v>1349</v>
      </c>
      <c r="B294" s="119" t="s">
        <v>1593</v>
      </c>
      <c r="C294" s="118" t="s">
        <v>1594</v>
      </c>
      <c r="D294" s="118" t="s">
        <v>57</v>
      </c>
      <c r="E294" s="119" t="s">
        <v>1547</v>
      </c>
      <c r="F294" s="119">
        <v>86700</v>
      </c>
      <c r="G294" s="119" t="s">
        <v>20</v>
      </c>
      <c r="H294" s="121" t="s">
        <v>1553</v>
      </c>
    </row>
    <row r="295" spans="1:8" ht="16.55" customHeight="1">
      <c r="A295" s="118" t="s">
        <v>1350</v>
      </c>
      <c r="B295" s="119" t="s">
        <v>486</v>
      </c>
      <c r="C295" s="118" t="s">
        <v>487</v>
      </c>
      <c r="D295" s="118" t="s">
        <v>57</v>
      </c>
      <c r="E295" s="119" t="s">
        <v>1547</v>
      </c>
      <c r="F295" s="119">
        <v>4200</v>
      </c>
      <c r="G295" s="119" t="s">
        <v>29</v>
      </c>
      <c r="H295" s="120"/>
    </row>
    <row r="296" spans="1:8" ht="16.55" customHeight="1">
      <c r="A296" s="118" t="s">
        <v>1351</v>
      </c>
      <c r="B296" s="119" t="s">
        <v>488</v>
      </c>
      <c r="C296" s="118" t="s">
        <v>489</v>
      </c>
      <c r="D296" s="118" t="s">
        <v>57</v>
      </c>
      <c r="E296" s="119" t="s">
        <v>1547</v>
      </c>
      <c r="F296" s="119">
        <v>3600</v>
      </c>
      <c r="G296" s="119" t="s">
        <v>29</v>
      </c>
      <c r="H296" s="120"/>
    </row>
    <row r="297" spans="1:8" ht="16.55" customHeight="1">
      <c r="A297" s="118" t="s">
        <v>1352</v>
      </c>
      <c r="B297" s="119" t="s">
        <v>781</v>
      </c>
      <c r="C297" s="118" t="s">
        <v>782</v>
      </c>
      <c r="D297" s="118" t="s">
        <v>57</v>
      </c>
      <c r="E297" s="119" t="s">
        <v>1547</v>
      </c>
      <c r="F297" s="119">
        <v>10600</v>
      </c>
      <c r="G297" s="119" t="s">
        <v>227</v>
      </c>
      <c r="H297" s="120"/>
    </row>
    <row r="298" spans="1:8" ht="16.55" customHeight="1">
      <c r="A298" s="118" t="s">
        <v>1353</v>
      </c>
      <c r="B298" s="119" t="s">
        <v>783</v>
      </c>
      <c r="C298" s="118" t="s">
        <v>784</v>
      </c>
      <c r="D298" s="118" t="s">
        <v>57</v>
      </c>
      <c r="E298" s="119" t="s">
        <v>1547</v>
      </c>
      <c r="F298" s="119">
        <v>32100</v>
      </c>
      <c r="G298" s="119" t="s">
        <v>227</v>
      </c>
      <c r="H298" s="120"/>
    </row>
    <row r="299" spans="1:8" ht="16.55" customHeight="1">
      <c r="A299" s="118" t="s">
        <v>1354</v>
      </c>
      <c r="B299" s="119" t="s">
        <v>645</v>
      </c>
      <c r="C299" s="118" t="s">
        <v>646</v>
      </c>
      <c r="D299" s="118" t="s">
        <v>242</v>
      </c>
      <c r="E299" s="119" t="s">
        <v>1547</v>
      </c>
      <c r="F299" s="119">
        <v>3000</v>
      </c>
      <c r="G299" s="119" t="s">
        <v>1466</v>
      </c>
      <c r="H299" s="120"/>
    </row>
    <row r="300" spans="1:8" ht="16.55" customHeight="1">
      <c r="A300" s="118" t="s">
        <v>1355</v>
      </c>
      <c r="B300" s="119" t="s">
        <v>647</v>
      </c>
      <c r="C300" s="118" t="s">
        <v>648</v>
      </c>
      <c r="D300" s="118" t="s">
        <v>54</v>
      </c>
      <c r="E300" s="119" t="s">
        <v>1547</v>
      </c>
      <c r="F300" s="119">
        <v>9500</v>
      </c>
      <c r="G300" s="119" t="s">
        <v>1466</v>
      </c>
      <c r="H300" s="120"/>
    </row>
    <row r="301" spans="1:8" ht="16.55" customHeight="1">
      <c r="A301" s="118" t="s">
        <v>1356</v>
      </c>
      <c r="B301" s="119" t="s">
        <v>1376</v>
      </c>
      <c r="C301" s="118" t="s">
        <v>760</v>
      </c>
      <c r="D301" s="118" t="s">
        <v>57</v>
      </c>
      <c r="E301" s="119" t="s">
        <v>1547</v>
      </c>
      <c r="F301" s="119">
        <v>8200</v>
      </c>
      <c r="G301" s="119" t="s">
        <v>145</v>
      </c>
      <c r="H301" s="120"/>
    </row>
    <row r="302" spans="1:8" ht="16.55" customHeight="1">
      <c r="A302" s="118" t="s">
        <v>1357</v>
      </c>
      <c r="B302" s="119" t="s">
        <v>731</v>
      </c>
      <c r="C302" s="118" t="s">
        <v>732</v>
      </c>
      <c r="D302" s="118" t="s">
        <v>54</v>
      </c>
      <c r="E302" s="119" t="s">
        <v>1547</v>
      </c>
      <c r="F302" s="119">
        <v>12500</v>
      </c>
      <c r="G302" s="119" t="s">
        <v>20</v>
      </c>
      <c r="H302" s="120"/>
    </row>
    <row r="303" spans="1:8" ht="16.55" customHeight="1">
      <c r="A303" s="118" t="s">
        <v>1358</v>
      </c>
      <c r="B303" s="119" t="s">
        <v>733</v>
      </c>
      <c r="C303" s="118" t="s">
        <v>734</v>
      </c>
      <c r="D303" s="118" t="s">
        <v>57</v>
      </c>
      <c r="E303" s="119" t="s">
        <v>1547</v>
      </c>
      <c r="F303" s="119">
        <v>11100</v>
      </c>
      <c r="G303" s="119" t="s">
        <v>20</v>
      </c>
      <c r="H303" s="120"/>
    </row>
    <row r="304" spans="1:8" ht="16.55" customHeight="1">
      <c r="A304" s="118" t="s">
        <v>1359</v>
      </c>
      <c r="B304" s="119" t="s">
        <v>537</v>
      </c>
      <c r="C304" s="118" t="s">
        <v>538</v>
      </c>
      <c r="D304" s="118" t="s">
        <v>57</v>
      </c>
      <c r="E304" s="119" t="s">
        <v>1547</v>
      </c>
      <c r="F304" s="119">
        <v>12000</v>
      </c>
      <c r="G304" s="119" t="s">
        <v>136</v>
      </c>
      <c r="H304" s="120"/>
    </row>
    <row r="305" spans="1:8" ht="16.55" customHeight="1">
      <c r="A305" s="118" t="s">
        <v>1360</v>
      </c>
      <c r="B305" s="119" t="s">
        <v>539</v>
      </c>
      <c r="C305" s="118" t="s">
        <v>540</v>
      </c>
      <c r="D305" s="118" t="s">
        <v>57</v>
      </c>
      <c r="E305" s="119" t="s">
        <v>1547</v>
      </c>
      <c r="F305" s="119">
        <v>9300</v>
      </c>
      <c r="G305" s="119" t="s">
        <v>136</v>
      </c>
      <c r="H305" s="120"/>
    </row>
    <row r="306" spans="1:8" ht="16.55" customHeight="1">
      <c r="A306" s="118" t="s">
        <v>1361</v>
      </c>
      <c r="B306" s="119" t="s">
        <v>785</v>
      </c>
      <c r="C306" s="118" t="s">
        <v>786</v>
      </c>
      <c r="D306" s="118" t="s">
        <v>242</v>
      </c>
      <c r="E306" s="119" t="s">
        <v>1547</v>
      </c>
      <c r="F306" s="119">
        <v>4900</v>
      </c>
      <c r="G306" s="119" t="s">
        <v>227</v>
      </c>
      <c r="H306" s="120"/>
    </row>
    <row r="307" spans="1:8" ht="16.55" customHeight="1">
      <c r="A307" s="118" t="s">
        <v>1362</v>
      </c>
      <c r="B307" s="119" t="s">
        <v>541</v>
      </c>
      <c r="C307" s="118" t="s">
        <v>542</v>
      </c>
      <c r="D307" s="118" t="s">
        <v>54</v>
      </c>
      <c r="E307" s="119" t="s">
        <v>1547</v>
      </c>
      <c r="F307" s="119">
        <v>20800</v>
      </c>
      <c r="G307" s="119" t="s">
        <v>136</v>
      </c>
      <c r="H307" s="120"/>
    </row>
    <row r="308" spans="1:8" ht="16.55" customHeight="1">
      <c r="A308" s="118" t="s">
        <v>1363</v>
      </c>
      <c r="B308" s="119" t="s">
        <v>543</v>
      </c>
      <c r="C308" s="118" t="s">
        <v>544</v>
      </c>
      <c r="D308" s="118" t="s">
        <v>68</v>
      </c>
      <c r="E308" s="119" t="s">
        <v>1547</v>
      </c>
      <c r="F308" s="119">
        <v>5600</v>
      </c>
      <c r="G308" s="119" t="s">
        <v>136</v>
      </c>
      <c r="H308" s="120"/>
    </row>
    <row r="309" spans="1:8" ht="16.55" customHeight="1">
      <c r="A309" s="123" t="s">
        <v>1364</v>
      </c>
      <c r="B309" s="119" t="s">
        <v>519</v>
      </c>
      <c r="C309" s="118" t="s">
        <v>520</v>
      </c>
      <c r="D309" s="118" t="s">
        <v>68</v>
      </c>
      <c r="E309" s="119" t="s">
        <v>1547</v>
      </c>
      <c r="F309" s="119">
        <v>3800</v>
      </c>
      <c r="G309" s="119" t="s">
        <v>151</v>
      </c>
      <c r="H309" s="120"/>
    </row>
    <row r="310" spans="1:8" ht="16.55" customHeight="1">
      <c r="A310" s="118" t="s">
        <v>1365</v>
      </c>
      <c r="B310" s="124" t="s">
        <v>763</v>
      </c>
      <c r="C310" s="123" t="s">
        <v>787</v>
      </c>
      <c r="D310" s="123" t="s">
        <v>54</v>
      </c>
      <c r="E310" s="124" t="s">
        <v>1547</v>
      </c>
      <c r="F310" s="124">
        <v>13500</v>
      </c>
      <c r="G310" s="124" t="s">
        <v>227</v>
      </c>
      <c r="H310" s="125"/>
    </row>
    <row r="311" spans="1:8" ht="16.55" customHeight="1">
      <c r="A311" s="126">
        <v>309</v>
      </c>
      <c r="B311" s="119" t="s">
        <v>649</v>
      </c>
      <c r="C311" s="118" t="s">
        <v>650</v>
      </c>
      <c r="D311" s="118" t="s">
        <v>54</v>
      </c>
      <c r="E311" s="119" t="s">
        <v>1547</v>
      </c>
      <c r="F311" s="119">
        <v>8500</v>
      </c>
      <c r="G311" s="119" t="s">
        <v>1466</v>
      </c>
      <c r="H311" s="120"/>
    </row>
  </sheetData>
  <mergeCells count="1">
    <mergeCell ref="A1:H1"/>
  </mergeCells>
  <phoneticPr fontId="26" type="noConversion"/>
  <pageMargins left="0.19645669291338602" right="0.19645669291338602" top="0.76732283464566897" bottom="0.68897637795275601" header="0.47204724409448801" footer="0.39370078740157505"/>
  <pageSetup paperSize="9" fitToWidth="0" fitToHeight="0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22"/>
  <sheetViews>
    <sheetView workbookViewId="0"/>
  </sheetViews>
  <sheetFormatPr defaultColWidth="10" defaultRowHeight="14.25" customHeight="1"/>
  <cols>
    <col min="1" max="1" width="5.5" style="145" customWidth="1"/>
    <col min="2" max="2" width="27.375" style="127" customWidth="1"/>
    <col min="3" max="3" width="9" style="127" customWidth="1"/>
    <col min="4" max="4" width="7.75" style="145" customWidth="1"/>
    <col min="5" max="5" width="10.5" style="145" customWidth="1"/>
    <col min="6" max="6" width="7.75" style="145" customWidth="1"/>
    <col min="7" max="7" width="9.5" style="146" customWidth="1"/>
    <col min="8" max="8" width="9.5" style="147" customWidth="1"/>
    <col min="9" max="9" width="8.375" style="148" customWidth="1"/>
    <col min="10" max="257" width="9.5" style="127" customWidth="1"/>
    <col min="258" max="1024" width="9.5" customWidth="1"/>
    <col min="1025" max="1025" width="10" customWidth="1"/>
  </cols>
  <sheetData>
    <row r="1" spans="1:9" ht="18.850000000000001" customHeight="1">
      <c r="A1" s="709" t="s">
        <v>1595</v>
      </c>
      <c r="B1" s="709"/>
      <c r="C1" s="709"/>
      <c r="D1" s="709"/>
      <c r="E1" s="709"/>
      <c r="F1" s="709"/>
      <c r="G1" s="709"/>
      <c r="H1" s="709"/>
      <c r="I1" s="709"/>
    </row>
    <row r="2" spans="1:9" ht="13.6" customHeight="1">
      <c r="A2" s="128" t="s">
        <v>3</v>
      </c>
      <c r="B2" s="128" t="s">
        <v>1596</v>
      </c>
      <c r="C2" s="128" t="s">
        <v>250</v>
      </c>
      <c r="D2" s="129" t="s">
        <v>5</v>
      </c>
      <c r="E2" s="130" t="s">
        <v>251</v>
      </c>
      <c r="F2" s="130" t="s">
        <v>1597</v>
      </c>
      <c r="G2" s="131" t="s">
        <v>8</v>
      </c>
      <c r="H2" s="131" t="s">
        <v>1598</v>
      </c>
      <c r="I2" s="132" t="s">
        <v>9</v>
      </c>
    </row>
    <row r="3" spans="1:9" ht="14.25" customHeight="1">
      <c r="A3" s="133">
        <v>1</v>
      </c>
      <c r="B3" s="134" t="s">
        <v>1501</v>
      </c>
      <c r="C3" s="134"/>
      <c r="D3" s="135" t="s">
        <v>12</v>
      </c>
      <c r="E3" s="135" t="s">
        <v>1599</v>
      </c>
      <c r="F3" s="135" t="s">
        <v>1600</v>
      </c>
      <c r="G3" s="136">
        <v>2400</v>
      </c>
      <c r="H3" s="137" t="s">
        <v>1601</v>
      </c>
      <c r="I3" s="138" t="s">
        <v>338</v>
      </c>
    </row>
    <row r="4" spans="1:9" ht="14.25" customHeight="1">
      <c r="A4" s="133">
        <v>2</v>
      </c>
      <c r="B4" s="134" t="s">
        <v>1502</v>
      </c>
      <c r="C4" s="134"/>
      <c r="D4" s="139" t="s">
        <v>25</v>
      </c>
      <c r="E4" s="135" t="s">
        <v>1599</v>
      </c>
      <c r="F4" s="135" t="s">
        <v>1600</v>
      </c>
      <c r="G4" s="136">
        <v>1312</v>
      </c>
      <c r="H4" s="140" t="s">
        <v>156</v>
      </c>
      <c r="I4" s="141" t="s">
        <v>156</v>
      </c>
    </row>
    <row r="5" spans="1:9" ht="14.25" customHeight="1">
      <c r="A5" s="133">
        <v>3</v>
      </c>
      <c r="B5" s="134" t="s">
        <v>1503</v>
      </c>
      <c r="C5" s="134"/>
      <c r="D5" s="139" t="s">
        <v>25</v>
      </c>
      <c r="E5" s="135" t="s">
        <v>1602</v>
      </c>
      <c r="F5" s="135" t="s">
        <v>1600</v>
      </c>
      <c r="G5" s="136">
        <v>1120</v>
      </c>
      <c r="H5" s="140" t="s">
        <v>156</v>
      </c>
      <c r="I5" s="141" t="s">
        <v>156</v>
      </c>
    </row>
    <row r="6" spans="1:9" ht="14.25" customHeight="1">
      <c r="A6" s="133">
        <v>4</v>
      </c>
      <c r="B6" s="134" t="s">
        <v>1504</v>
      </c>
      <c r="C6" s="134"/>
      <c r="D6" s="139" t="s">
        <v>25</v>
      </c>
      <c r="E6" s="135" t="s">
        <v>1599</v>
      </c>
      <c r="F6" s="135" t="s">
        <v>1600</v>
      </c>
      <c r="G6" s="136">
        <v>950.4</v>
      </c>
      <c r="H6" s="140" t="s">
        <v>156</v>
      </c>
      <c r="I6" s="141" t="s">
        <v>156</v>
      </c>
    </row>
    <row r="7" spans="1:9" ht="14.25" customHeight="1">
      <c r="A7" s="133">
        <v>5</v>
      </c>
      <c r="B7" s="134" t="s">
        <v>1505</v>
      </c>
      <c r="C7" s="134"/>
      <c r="D7" s="139" t="s">
        <v>25</v>
      </c>
      <c r="E7" s="135" t="s">
        <v>1599</v>
      </c>
      <c r="F7" s="135" t="s">
        <v>1600</v>
      </c>
      <c r="G7" s="136">
        <v>1344</v>
      </c>
      <c r="H7" s="140" t="s">
        <v>156</v>
      </c>
      <c r="I7" s="141" t="s">
        <v>156</v>
      </c>
    </row>
    <row r="8" spans="1:9" ht="14.25" customHeight="1">
      <c r="A8" s="133">
        <v>6</v>
      </c>
      <c r="B8" s="134" t="s">
        <v>1506</v>
      </c>
      <c r="C8" s="134"/>
      <c r="D8" s="139" t="s">
        <v>25</v>
      </c>
      <c r="E8" s="135" t="s">
        <v>1599</v>
      </c>
      <c r="F8" s="135" t="s">
        <v>1600</v>
      </c>
      <c r="G8" s="136">
        <v>1280</v>
      </c>
      <c r="H8" s="140" t="s">
        <v>156</v>
      </c>
      <c r="I8" s="141" t="s">
        <v>156</v>
      </c>
    </row>
    <row r="9" spans="1:9" ht="14.25" customHeight="1">
      <c r="A9" s="133">
        <v>7</v>
      </c>
      <c r="B9" s="134" t="s">
        <v>182</v>
      </c>
      <c r="C9" s="134"/>
      <c r="D9" s="139" t="s">
        <v>25</v>
      </c>
      <c r="E9" s="135" t="s">
        <v>1599</v>
      </c>
      <c r="F9" s="135" t="s">
        <v>1600</v>
      </c>
      <c r="G9" s="136">
        <v>1160</v>
      </c>
      <c r="H9" s="140" t="s">
        <v>156</v>
      </c>
      <c r="I9" s="141" t="s">
        <v>156</v>
      </c>
    </row>
    <row r="10" spans="1:9" ht="14.25" customHeight="1">
      <c r="A10" s="133">
        <v>8</v>
      </c>
      <c r="B10" s="134" t="s">
        <v>1507</v>
      </c>
      <c r="C10" s="134"/>
      <c r="D10" s="139" t="s">
        <v>22</v>
      </c>
      <c r="E10" s="135" t="s">
        <v>1599</v>
      </c>
      <c r="F10" s="135" t="s">
        <v>1600</v>
      </c>
      <c r="G10" s="136">
        <v>1968</v>
      </c>
      <c r="H10" s="137" t="s">
        <v>1603</v>
      </c>
      <c r="I10" s="141" t="s">
        <v>1466</v>
      </c>
    </row>
    <row r="11" spans="1:9" ht="14.25" customHeight="1">
      <c r="A11" s="133">
        <v>9</v>
      </c>
      <c r="B11" s="134" t="s">
        <v>1508</v>
      </c>
      <c r="C11" s="134"/>
      <c r="D11" s="139" t="s">
        <v>25</v>
      </c>
      <c r="E11" s="135" t="s">
        <v>1599</v>
      </c>
      <c r="F11" s="135" t="s">
        <v>1600</v>
      </c>
      <c r="G11" s="136">
        <v>1560</v>
      </c>
      <c r="H11" s="140" t="s">
        <v>156</v>
      </c>
      <c r="I11" s="141" t="s">
        <v>156</v>
      </c>
    </row>
    <row r="12" spans="1:9" ht="14.25" customHeight="1">
      <c r="A12" s="133">
        <v>10</v>
      </c>
      <c r="B12" s="134" t="s">
        <v>1509</v>
      </c>
      <c r="C12" s="134"/>
      <c r="D12" s="139" t="s">
        <v>25</v>
      </c>
      <c r="E12" s="135" t="s">
        <v>1599</v>
      </c>
      <c r="F12" s="135" t="s">
        <v>1600</v>
      </c>
      <c r="G12" s="136">
        <v>1199.2</v>
      </c>
      <c r="H12" s="140" t="s">
        <v>156</v>
      </c>
      <c r="I12" s="141" t="s">
        <v>156</v>
      </c>
    </row>
    <row r="13" spans="1:9" ht="14.25" customHeight="1">
      <c r="A13" s="133">
        <v>11</v>
      </c>
      <c r="B13" s="134" t="s">
        <v>1510</v>
      </c>
      <c r="C13" s="134"/>
      <c r="D13" s="139" t="s">
        <v>1511</v>
      </c>
      <c r="E13" s="135" t="s">
        <v>1599</v>
      </c>
      <c r="F13" s="135" t="s">
        <v>1600</v>
      </c>
      <c r="G13" s="136">
        <v>1840</v>
      </c>
      <c r="H13" s="140" t="s">
        <v>156</v>
      </c>
      <c r="I13" s="141" t="s">
        <v>156</v>
      </c>
    </row>
    <row r="14" spans="1:9" ht="14.25" customHeight="1">
      <c r="A14" s="133">
        <v>12</v>
      </c>
      <c r="B14" s="134" t="s">
        <v>1604</v>
      </c>
      <c r="C14" s="142"/>
      <c r="D14" s="139" t="s">
        <v>25</v>
      </c>
      <c r="E14" s="135" t="s">
        <v>1599</v>
      </c>
      <c r="F14" s="135" t="s">
        <v>1600</v>
      </c>
      <c r="G14" s="136">
        <v>1344</v>
      </c>
      <c r="H14" s="140" t="s">
        <v>156</v>
      </c>
      <c r="I14" s="141" t="s">
        <v>156</v>
      </c>
    </row>
    <row r="15" spans="1:9" ht="14.25" customHeight="1">
      <c r="A15" s="133">
        <v>13</v>
      </c>
      <c r="B15" s="134" t="s">
        <v>1513</v>
      </c>
      <c r="C15" s="134"/>
      <c r="D15" s="139" t="s">
        <v>25</v>
      </c>
      <c r="E15" s="135" t="s">
        <v>1599</v>
      </c>
      <c r="F15" s="135" t="s">
        <v>1600</v>
      </c>
      <c r="G15" s="136">
        <v>1432</v>
      </c>
      <c r="H15" s="140" t="s">
        <v>156</v>
      </c>
      <c r="I15" s="141" t="s">
        <v>156</v>
      </c>
    </row>
    <row r="16" spans="1:9" ht="14.25" customHeight="1">
      <c r="A16" s="133">
        <v>14</v>
      </c>
      <c r="B16" s="134" t="s">
        <v>218</v>
      </c>
      <c r="C16" s="134"/>
      <c r="D16" s="139" t="s">
        <v>219</v>
      </c>
      <c r="E16" s="135" t="s">
        <v>1605</v>
      </c>
      <c r="F16" s="135" t="s">
        <v>1600</v>
      </c>
      <c r="G16" s="136">
        <v>800</v>
      </c>
      <c r="H16" s="140" t="s">
        <v>156</v>
      </c>
      <c r="I16" s="141" t="s">
        <v>156</v>
      </c>
    </row>
    <row r="17" spans="1:9" ht="14.25" customHeight="1">
      <c r="A17" s="133">
        <v>15</v>
      </c>
      <c r="B17" s="134" t="s">
        <v>1514</v>
      </c>
      <c r="C17" s="134"/>
      <c r="D17" s="139" t="s">
        <v>25</v>
      </c>
      <c r="E17" s="135" t="s">
        <v>1599</v>
      </c>
      <c r="F17" s="135" t="s">
        <v>1600</v>
      </c>
      <c r="G17" s="136">
        <v>1430.4</v>
      </c>
      <c r="H17" s="140" t="s">
        <v>156</v>
      </c>
      <c r="I17" s="141" t="s">
        <v>156</v>
      </c>
    </row>
    <row r="18" spans="1:9" ht="14.25" customHeight="1">
      <c r="A18" s="133">
        <v>16</v>
      </c>
      <c r="B18" s="134" t="s">
        <v>1515</v>
      </c>
      <c r="C18" s="134"/>
      <c r="D18" s="139" t="s">
        <v>25</v>
      </c>
      <c r="E18" s="135" t="s">
        <v>1599</v>
      </c>
      <c r="F18" s="135" t="s">
        <v>1600</v>
      </c>
      <c r="G18" s="136">
        <v>950.4</v>
      </c>
      <c r="H18" s="140" t="s">
        <v>156</v>
      </c>
      <c r="I18" s="141" t="s">
        <v>156</v>
      </c>
    </row>
    <row r="19" spans="1:9" ht="14.25" customHeight="1">
      <c r="A19" s="133">
        <v>17</v>
      </c>
      <c r="B19" s="134" t="s">
        <v>184</v>
      </c>
      <c r="C19" s="134"/>
      <c r="D19" s="139" t="s">
        <v>25</v>
      </c>
      <c r="E19" s="135" t="s">
        <v>1606</v>
      </c>
      <c r="F19" s="135" t="s">
        <v>1600</v>
      </c>
      <c r="G19" s="136">
        <v>1160</v>
      </c>
      <c r="H19" s="140" t="s">
        <v>156</v>
      </c>
      <c r="I19" s="141" t="s">
        <v>156</v>
      </c>
    </row>
    <row r="20" spans="1:9" ht="14.25" customHeight="1">
      <c r="A20" s="133">
        <v>18</v>
      </c>
      <c r="B20" s="134" t="s">
        <v>1516</v>
      </c>
      <c r="C20" s="134"/>
      <c r="D20" s="139" t="s">
        <v>25</v>
      </c>
      <c r="E20" s="135" t="s">
        <v>1599</v>
      </c>
      <c r="F20" s="135" t="s">
        <v>1600</v>
      </c>
      <c r="G20" s="136">
        <v>1280</v>
      </c>
      <c r="H20" s="140" t="s">
        <v>156</v>
      </c>
      <c r="I20" s="141" t="s">
        <v>156</v>
      </c>
    </row>
    <row r="21" spans="1:9" ht="14.25" customHeight="1">
      <c r="A21" s="133">
        <v>19</v>
      </c>
      <c r="B21" s="134" t="s">
        <v>1607</v>
      </c>
      <c r="C21" s="134"/>
      <c r="D21" s="139" t="s">
        <v>25</v>
      </c>
      <c r="E21" s="135" t="s">
        <v>1599</v>
      </c>
      <c r="F21" s="135" t="s">
        <v>1600</v>
      </c>
      <c r="G21" s="136">
        <v>1200</v>
      </c>
      <c r="H21" s="140" t="s">
        <v>156</v>
      </c>
      <c r="I21" s="141" t="s">
        <v>156</v>
      </c>
    </row>
    <row r="22" spans="1:9" ht="14.25" customHeight="1">
      <c r="A22" s="133">
        <v>20</v>
      </c>
      <c r="B22" s="134" t="s">
        <v>1518</v>
      </c>
      <c r="C22" s="134"/>
      <c r="D22" s="139" t="s">
        <v>25</v>
      </c>
      <c r="E22" s="135" t="s">
        <v>1599</v>
      </c>
      <c r="F22" s="135" t="s">
        <v>1600</v>
      </c>
      <c r="G22" s="136">
        <v>1120</v>
      </c>
      <c r="H22" s="140" t="s">
        <v>156</v>
      </c>
      <c r="I22" s="141" t="s">
        <v>156</v>
      </c>
    </row>
    <row r="23" spans="1:9" ht="14.25" customHeight="1">
      <c r="A23" s="133">
        <v>21</v>
      </c>
      <c r="B23" s="134" t="s">
        <v>185</v>
      </c>
      <c r="C23" s="134"/>
      <c r="D23" s="139" t="s">
        <v>25</v>
      </c>
      <c r="E23" s="135" t="s">
        <v>1599</v>
      </c>
      <c r="F23" s="135" t="s">
        <v>1600</v>
      </c>
      <c r="G23" s="136">
        <v>1280</v>
      </c>
      <c r="H23" s="140" t="s">
        <v>156</v>
      </c>
      <c r="I23" s="141" t="s">
        <v>156</v>
      </c>
    </row>
    <row r="24" spans="1:9" ht="14.25" customHeight="1">
      <c r="A24" s="133">
        <v>22</v>
      </c>
      <c r="B24" s="134" t="s">
        <v>159</v>
      </c>
      <c r="C24" s="134"/>
      <c r="D24" s="139" t="s">
        <v>25</v>
      </c>
      <c r="E24" s="135" t="s">
        <v>1599</v>
      </c>
      <c r="F24" s="135" t="s">
        <v>1600</v>
      </c>
      <c r="G24" s="136">
        <v>960</v>
      </c>
      <c r="H24" s="140" t="s">
        <v>156</v>
      </c>
      <c r="I24" s="141" t="s">
        <v>156</v>
      </c>
    </row>
    <row r="25" spans="1:9" ht="14.25" customHeight="1">
      <c r="A25" s="133">
        <v>23</v>
      </c>
      <c r="B25" s="134" t="s">
        <v>980</v>
      </c>
      <c r="C25" s="134"/>
      <c r="D25" s="139" t="s">
        <v>12</v>
      </c>
      <c r="E25" s="135" t="s">
        <v>1599</v>
      </c>
      <c r="F25" s="135" t="s">
        <v>1600</v>
      </c>
      <c r="G25" s="136">
        <v>640</v>
      </c>
      <c r="H25" s="137" t="s">
        <v>1603</v>
      </c>
      <c r="I25" s="141" t="s">
        <v>1608</v>
      </c>
    </row>
    <row r="26" spans="1:9" ht="14.25" customHeight="1">
      <c r="A26" s="133">
        <v>24</v>
      </c>
      <c r="B26" s="134" t="s">
        <v>160</v>
      </c>
      <c r="C26" s="134"/>
      <c r="D26" s="139" t="s">
        <v>12</v>
      </c>
      <c r="E26" s="135" t="s">
        <v>1599</v>
      </c>
      <c r="F26" s="135" t="s">
        <v>1600</v>
      </c>
      <c r="G26" s="136">
        <v>800</v>
      </c>
      <c r="H26" s="140" t="s">
        <v>156</v>
      </c>
      <c r="I26" s="141" t="s">
        <v>156</v>
      </c>
    </row>
    <row r="27" spans="1:9" ht="14.25" customHeight="1">
      <c r="A27" s="133">
        <v>25</v>
      </c>
      <c r="B27" s="134" t="s">
        <v>150</v>
      </c>
      <c r="C27" s="134"/>
      <c r="D27" s="139" t="s">
        <v>12</v>
      </c>
      <c r="E27" s="135" t="s">
        <v>1599</v>
      </c>
      <c r="F27" s="135" t="s">
        <v>1600</v>
      </c>
      <c r="G27" s="136">
        <v>2080</v>
      </c>
      <c r="H27" s="137" t="s">
        <v>1603</v>
      </c>
      <c r="I27" s="129" t="s">
        <v>151</v>
      </c>
    </row>
    <row r="28" spans="1:9" ht="14.25" customHeight="1">
      <c r="A28" s="133">
        <v>26</v>
      </c>
      <c r="B28" s="134" t="s">
        <v>161</v>
      </c>
      <c r="C28" s="134"/>
      <c r="D28" s="139" t="s">
        <v>12</v>
      </c>
      <c r="E28" s="135" t="s">
        <v>1599</v>
      </c>
      <c r="F28" s="135" t="s">
        <v>1600</v>
      </c>
      <c r="G28" s="136">
        <v>800</v>
      </c>
      <c r="H28" s="140" t="s">
        <v>156</v>
      </c>
      <c r="I28" s="141" t="s">
        <v>156</v>
      </c>
    </row>
    <row r="29" spans="1:9" ht="28.5" customHeight="1">
      <c r="A29" s="133">
        <v>27</v>
      </c>
      <c r="B29" s="134" t="s">
        <v>115</v>
      </c>
      <c r="C29" s="134"/>
      <c r="D29" s="139" t="s">
        <v>12</v>
      </c>
      <c r="E29" s="135" t="s">
        <v>1599</v>
      </c>
      <c r="F29" s="135" t="s">
        <v>1600</v>
      </c>
      <c r="G29" s="136">
        <v>736</v>
      </c>
      <c r="H29" s="137" t="s">
        <v>1609</v>
      </c>
      <c r="I29" s="129" t="s">
        <v>114</v>
      </c>
    </row>
    <row r="30" spans="1:9" ht="14.25" customHeight="1">
      <c r="A30" s="133">
        <v>28</v>
      </c>
      <c r="B30" s="134" t="s">
        <v>11</v>
      </c>
      <c r="C30" s="134"/>
      <c r="D30" s="139" t="s">
        <v>12</v>
      </c>
      <c r="E30" s="135" t="s">
        <v>1599</v>
      </c>
      <c r="F30" s="135" t="s">
        <v>1600</v>
      </c>
      <c r="G30" s="136">
        <v>1760</v>
      </c>
      <c r="H30" s="137" t="s">
        <v>1601</v>
      </c>
      <c r="I30" s="129" t="s">
        <v>14</v>
      </c>
    </row>
    <row r="31" spans="1:9" ht="28.5" customHeight="1">
      <c r="A31" s="133">
        <v>29</v>
      </c>
      <c r="B31" s="134" t="s">
        <v>116</v>
      </c>
      <c r="C31" s="134"/>
      <c r="D31" s="139" t="s">
        <v>12</v>
      </c>
      <c r="E31" s="135" t="s">
        <v>1599</v>
      </c>
      <c r="F31" s="135" t="s">
        <v>1600</v>
      </c>
      <c r="G31" s="136">
        <v>400</v>
      </c>
      <c r="H31" s="137" t="s">
        <v>1609</v>
      </c>
      <c r="I31" s="129" t="s">
        <v>114</v>
      </c>
    </row>
    <row r="32" spans="1:9" ht="28.5" customHeight="1">
      <c r="A32" s="133">
        <v>30</v>
      </c>
      <c r="B32" s="134" t="s">
        <v>117</v>
      </c>
      <c r="C32" s="134"/>
      <c r="D32" s="139" t="s">
        <v>17</v>
      </c>
      <c r="E32" s="135" t="s">
        <v>1599</v>
      </c>
      <c r="F32" s="135" t="s">
        <v>1600</v>
      </c>
      <c r="G32" s="136">
        <v>496</v>
      </c>
      <c r="H32" s="137" t="s">
        <v>1609</v>
      </c>
      <c r="I32" s="129" t="s">
        <v>114</v>
      </c>
    </row>
    <row r="33" spans="1:9" ht="14.25" customHeight="1">
      <c r="A33" s="133">
        <v>31</v>
      </c>
      <c r="B33" s="134" t="s">
        <v>1488</v>
      </c>
      <c r="C33" s="134"/>
      <c r="D33" s="139" t="s">
        <v>22</v>
      </c>
      <c r="E33" s="135" t="s">
        <v>1599</v>
      </c>
      <c r="F33" s="135" t="s">
        <v>1600</v>
      </c>
      <c r="G33" s="136">
        <v>800</v>
      </c>
      <c r="H33" s="137" t="s">
        <v>1610</v>
      </c>
      <c r="I33" s="129" t="s">
        <v>227</v>
      </c>
    </row>
    <row r="34" spans="1:9" ht="14.25" customHeight="1">
      <c r="A34" s="133">
        <v>32</v>
      </c>
      <c r="B34" s="134" t="s">
        <v>1489</v>
      </c>
      <c r="C34" s="134"/>
      <c r="D34" s="139" t="s">
        <v>12</v>
      </c>
      <c r="E34" s="135" t="s">
        <v>1599</v>
      </c>
      <c r="F34" s="135" t="s">
        <v>1600</v>
      </c>
      <c r="G34" s="136">
        <v>1600</v>
      </c>
      <c r="H34" s="137" t="s">
        <v>1610</v>
      </c>
      <c r="I34" s="141" t="s">
        <v>98</v>
      </c>
    </row>
    <row r="35" spans="1:9" ht="14.25" customHeight="1">
      <c r="A35" s="133">
        <v>33</v>
      </c>
      <c r="B35" s="134" t="s">
        <v>164</v>
      </c>
      <c r="C35" s="134"/>
      <c r="D35" s="139" t="s">
        <v>25</v>
      </c>
      <c r="E35" s="135" t="s">
        <v>1599</v>
      </c>
      <c r="F35" s="135" t="s">
        <v>1600</v>
      </c>
      <c r="G35" s="136">
        <v>1120</v>
      </c>
      <c r="H35" s="140" t="s">
        <v>156</v>
      </c>
      <c r="I35" s="141" t="s">
        <v>156</v>
      </c>
    </row>
    <row r="36" spans="1:9" ht="14.25" customHeight="1">
      <c r="A36" s="133">
        <v>34</v>
      </c>
      <c r="B36" s="134" t="s">
        <v>1519</v>
      </c>
      <c r="C36" s="134"/>
      <c r="D36" s="139" t="s">
        <v>25</v>
      </c>
      <c r="E36" s="135" t="s">
        <v>1599</v>
      </c>
      <c r="F36" s="135" t="s">
        <v>1600</v>
      </c>
      <c r="G36" s="136">
        <v>1360</v>
      </c>
      <c r="H36" s="140" t="s">
        <v>156</v>
      </c>
      <c r="I36" s="141" t="s">
        <v>156</v>
      </c>
    </row>
    <row r="37" spans="1:9" ht="14.25" customHeight="1">
      <c r="A37" s="133">
        <v>35</v>
      </c>
      <c r="B37" s="134" t="s">
        <v>101</v>
      </c>
      <c r="C37" s="134"/>
      <c r="D37" s="139" t="s">
        <v>25</v>
      </c>
      <c r="E37" s="135" t="s">
        <v>1599</v>
      </c>
      <c r="F37" s="135" t="s">
        <v>1600</v>
      </c>
      <c r="G37" s="136">
        <v>1040</v>
      </c>
      <c r="H37" s="137" t="s">
        <v>1610</v>
      </c>
      <c r="I37" s="129" t="s">
        <v>1470</v>
      </c>
    </row>
    <row r="38" spans="1:9" ht="14.25" customHeight="1">
      <c r="A38" s="133">
        <v>36</v>
      </c>
      <c r="B38" s="134" t="s">
        <v>166</v>
      </c>
      <c r="C38" s="134"/>
      <c r="D38" s="139" t="s">
        <v>12</v>
      </c>
      <c r="E38" s="135" t="s">
        <v>1599</v>
      </c>
      <c r="F38" s="135" t="s">
        <v>1600</v>
      </c>
      <c r="G38" s="136">
        <v>1040</v>
      </c>
      <c r="H38" s="140" t="s">
        <v>156</v>
      </c>
      <c r="I38" s="141" t="s">
        <v>156</v>
      </c>
    </row>
    <row r="39" spans="1:9" ht="14.25" customHeight="1">
      <c r="A39" s="133">
        <v>37</v>
      </c>
      <c r="B39" s="134" t="s">
        <v>194</v>
      </c>
      <c r="C39" s="134"/>
      <c r="D39" s="139" t="s">
        <v>25</v>
      </c>
      <c r="E39" s="135" t="s">
        <v>1599</v>
      </c>
      <c r="F39" s="135" t="s">
        <v>1600</v>
      </c>
      <c r="G39" s="136">
        <v>960</v>
      </c>
      <c r="H39" s="140" t="s">
        <v>156</v>
      </c>
      <c r="I39" s="141" t="s">
        <v>156</v>
      </c>
    </row>
    <row r="40" spans="1:9" ht="14.25" customHeight="1">
      <c r="A40" s="133">
        <v>38</v>
      </c>
      <c r="B40" s="134" t="s">
        <v>232</v>
      </c>
      <c r="C40" s="134"/>
      <c r="D40" s="139" t="s">
        <v>22</v>
      </c>
      <c r="E40" s="135" t="s">
        <v>1599</v>
      </c>
      <c r="F40" s="135" t="s">
        <v>1600</v>
      </c>
      <c r="G40" s="136">
        <v>1920</v>
      </c>
      <c r="H40" s="137" t="s">
        <v>1601</v>
      </c>
      <c r="I40" s="129" t="s">
        <v>233</v>
      </c>
    </row>
    <row r="41" spans="1:9" ht="28.5" customHeight="1">
      <c r="A41" s="133">
        <v>39</v>
      </c>
      <c r="B41" s="134" t="s">
        <v>46</v>
      </c>
      <c r="C41" s="134"/>
      <c r="D41" s="139" t="s">
        <v>12</v>
      </c>
      <c r="E41" s="135" t="s">
        <v>1599</v>
      </c>
      <c r="F41" s="135" t="s">
        <v>1600</v>
      </c>
      <c r="G41" s="136">
        <v>960</v>
      </c>
      <c r="H41" s="137" t="s">
        <v>1609</v>
      </c>
      <c r="I41" s="129" t="s">
        <v>45</v>
      </c>
    </row>
    <row r="42" spans="1:9" ht="28.5" customHeight="1">
      <c r="A42" s="133">
        <v>40</v>
      </c>
      <c r="B42" s="134" t="s">
        <v>75</v>
      </c>
      <c r="C42" s="134"/>
      <c r="D42" s="139" t="s">
        <v>12</v>
      </c>
      <c r="E42" s="135" t="s">
        <v>1599</v>
      </c>
      <c r="F42" s="135" t="s">
        <v>1600</v>
      </c>
      <c r="G42" s="136">
        <v>2080</v>
      </c>
      <c r="H42" s="137" t="s">
        <v>1609</v>
      </c>
      <c r="I42" s="141" t="s">
        <v>76</v>
      </c>
    </row>
    <row r="43" spans="1:9" ht="28.5" customHeight="1">
      <c r="A43" s="133">
        <v>41</v>
      </c>
      <c r="B43" s="134" t="s">
        <v>77</v>
      </c>
      <c r="C43" s="134"/>
      <c r="D43" s="139" t="s">
        <v>12</v>
      </c>
      <c r="E43" s="135" t="s">
        <v>1599</v>
      </c>
      <c r="F43" s="135" t="s">
        <v>1600</v>
      </c>
      <c r="G43" s="136">
        <v>1440</v>
      </c>
      <c r="H43" s="137" t="s">
        <v>1609</v>
      </c>
      <c r="I43" s="141" t="s">
        <v>76</v>
      </c>
    </row>
    <row r="44" spans="1:9" ht="28.5" customHeight="1">
      <c r="A44" s="133">
        <v>42</v>
      </c>
      <c r="B44" s="134" t="s">
        <v>78</v>
      </c>
      <c r="C44" s="134"/>
      <c r="D44" s="139" t="s">
        <v>12</v>
      </c>
      <c r="E44" s="135" t="s">
        <v>1599</v>
      </c>
      <c r="F44" s="135" t="s">
        <v>1600</v>
      </c>
      <c r="G44" s="136">
        <v>560</v>
      </c>
      <c r="H44" s="137" t="s">
        <v>1609</v>
      </c>
      <c r="I44" s="141" t="s">
        <v>76</v>
      </c>
    </row>
    <row r="45" spans="1:9" ht="28.5" customHeight="1">
      <c r="A45" s="133">
        <v>43</v>
      </c>
      <c r="B45" s="134" t="s">
        <v>1611</v>
      </c>
      <c r="C45" s="142"/>
      <c r="D45" s="139" t="s">
        <v>1490</v>
      </c>
      <c r="E45" s="135" t="s">
        <v>1599</v>
      </c>
      <c r="F45" s="135" t="s">
        <v>1600</v>
      </c>
      <c r="G45" s="136">
        <v>720</v>
      </c>
      <c r="H45" s="137" t="s">
        <v>1609</v>
      </c>
      <c r="I45" s="141" t="s">
        <v>76</v>
      </c>
    </row>
    <row r="46" spans="1:9" ht="14.25" customHeight="1">
      <c r="A46" s="133">
        <v>44</v>
      </c>
      <c r="B46" s="134" t="s">
        <v>1520</v>
      </c>
      <c r="C46" s="134"/>
      <c r="D46" s="139" t="s">
        <v>95</v>
      </c>
      <c r="E46" s="135" t="s">
        <v>1599</v>
      </c>
      <c r="F46" s="135" t="s">
        <v>1600</v>
      </c>
      <c r="G46" s="136">
        <v>2400</v>
      </c>
      <c r="H46" s="140" t="s">
        <v>156</v>
      </c>
      <c r="I46" s="141" t="s">
        <v>156</v>
      </c>
    </row>
    <row r="47" spans="1:9" ht="14.25" customHeight="1">
      <c r="A47" s="133">
        <v>45</v>
      </c>
      <c r="B47" s="134" t="s">
        <v>979</v>
      </c>
      <c r="C47" s="134"/>
      <c r="D47" s="139" t="s">
        <v>25</v>
      </c>
      <c r="E47" s="135" t="s">
        <v>1599</v>
      </c>
      <c r="F47" s="135" t="s">
        <v>1600</v>
      </c>
      <c r="G47" s="136">
        <v>1760</v>
      </c>
      <c r="H47" s="137" t="s">
        <v>1610</v>
      </c>
      <c r="I47" s="138" t="s">
        <v>33</v>
      </c>
    </row>
    <row r="48" spans="1:9" ht="14.25" customHeight="1">
      <c r="A48" s="133">
        <v>46</v>
      </c>
      <c r="B48" s="134" t="s">
        <v>92</v>
      </c>
      <c r="C48" s="134"/>
      <c r="D48" s="139" t="s">
        <v>976</v>
      </c>
      <c r="E48" s="135" t="s">
        <v>1599</v>
      </c>
      <c r="F48" s="135" t="s">
        <v>1600</v>
      </c>
      <c r="G48" s="136">
        <v>2384</v>
      </c>
      <c r="H48" s="137" t="s">
        <v>1603</v>
      </c>
      <c r="I48" s="129" t="s">
        <v>1465</v>
      </c>
    </row>
    <row r="49" spans="1:9" ht="14.25" customHeight="1">
      <c r="A49" s="133">
        <v>47</v>
      </c>
      <c r="B49" s="134" t="s">
        <v>144</v>
      </c>
      <c r="C49" s="134"/>
      <c r="D49" s="139" t="s">
        <v>12</v>
      </c>
      <c r="E49" s="135" t="s">
        <v>1599</v>
      </c>
      <c r="F49" s="135" t="s">
        <v>1600</v>
      </c>
      <c r="G49" s="136">
        <v>960</v>
      </c>
      <c r="H49" s="137" t="s">
        <v>1610</v>
      </c>
      <c r="I49" s="141" t="s">
        <v>145</v>
      </c>
    </row>
    <row r="50" spans="1:9" ht="28.5" customHeight="1">
      <c r="A50" s="133">
        <v>48</v>
      </c>
      <c r="B50" s="134" t="s">
        <v>113</v>
      </c>
      <c r="C50" s="134"/>
      <c r="D50" s="139" t="s">
        <v>12</v>
      </c>
      <c r="E50" s="135" t="s">
        <v>1599</v>
      </c>
      <c r="F50" s="135" t="s">
        <v>1600</v>
      </c>
      <c r="G50" s="136">
        <v>800</v>
      </c>
      <c r="H50" s="137" t="s">
        <v>1609</v>
      </c>
      <c r="I50" s="129" t="s">
        <v>114</v>
      </c>
    </row>
    <row r="51" spans="1:9" ht="14.25" customHeight="1">
      <c r="A51" s="133">
        <v>49</v>
      </c>
      <c r="B51" s="134" t="s">
        <v>1612</v>
      </c>
      <c r="C51" s="134"/>
      <c r="D51" s="139" t="s">
        <v>25</v>
      </c>
      <c r="E51" s="135" t="s">
        <v>1599</v>
      </c>
      <c r="F51" s="135" t="s">
        <v>1600</v>
      </c>
      <c r="G51" s="136">
        <v>1040</v>
      </c>
      <c r="H51" s="137" t="s">
        <v>1610</v>
      </c>
      <c r="I51" s="129" t="s">
        <v>20</v>
      </c>
    </row>
    <row r="52" spans="1:9" ht="14.25" customHeight="1">
      <c r="A52" s="133">
        <v>50</v>
      </c>
      <c r="B52" s="134" t="s">
        <v>230</v>
      </c>
      <c r="C52" s="134"/>
      <c r="D52" s="139" t="s">
        <v>22</v>
      </c>
      <c r="E52" s="135" t="s">
        <v>1599</v>
      </c>
      <c r="F52" s="135" t="s">
        <v>1600</v>
      </c>
      <c r="G52" s="136">
        <v>800</v>
      </c>
      <c r="H52" s="137" t="s">
        <v>1610</v>
      </c>
      <c r="I52" s="141" t="s">
        <v>227</v>
      </c>
    </row>
    <row r="53" spans="1:9" ht="14.25" customHeight="1">
      <c r="A53" s="133">
        <v>51</v>
      </c>
      <c r="B53" s="134" t="s">
        <v>89</v>
      </c>
      <c r="C53" s="134"/>
      <c r="D53" s="139" t="s">
        <v>25</v>
      </c>
      <c r="E53" s="135" t="s">
        <v>1599</v>
      </c>
      <c r="F53" s="135" t="s">
        <v>1600</v>
      </c>
      <c r="G53" s="136">
        <v>1760</v>
      </c>
      <c r="H53" s="137" t="s">
        <v>1603</v>
      </c>
      <c r="I53" s="129" t="s">
        <v>1465</v>
      </c>
    </row>
    <row r="54" spans="1:9" ht="28.5" customHeight="1">
      <c r="A54" s="133">
        <v>52</v>
      </c>
      <c r="B54" s="134" t="s">
        <v>119</v>
      </c>
      <c r="C54" s="134"/>
      <c r="D54" s="139" t="s">
        <v>12</v>
      </c>
      <c r="E54" s="135" t="s">
        <v>1599</v>
      </c>
      <c r="F54" s="135" t="s">
        <v>1600</v>
      </c>
      <c r="G54" s="136">
        <v>2080</v>
      </c>
      <c r="H54" s="137" t="s">
        <v>1609</v>
      </c>
      <c r="I54" s="129" t="s">
        <v>114</v>
      </c>
    </row>
    <row r="55" spans="1:9" ht="14.25" customHeight="1">
      <c r="A55" s="133">
        <v>53</v>
      </c>
      <c r="B55" s="134" t="s">
        <v>187</v>
      </c>
      <c r="C55" s="134"/>
      <c r="D55" s="139" t="s">
        <v>25</v>
      </c>
      <c r="E55" s="135" t="s">
        <v>1599</v>
      </c>
      <c r="F55" s="135" t="s">
        <v>1600</v>
      </c>
      <c r="G55" s="136">
        <v>960</v>
      </c>
      <c r="H55" s="140" t="s">
        <v>156</v>
      </c>
      <c r="I55" s="141" t="s">
        <v>156</v>
      </c>
    </row>
    <row r="56" spans="1:9" ht="28.5" customHeight="1">
      <c r="A56" s="133">
        <v>54</v>
      </c>
      <c r="B56" s="134" t="s">
        <v>120</v>
      </c>
      <c r="C56" s="134"/>
      <c r="D56" s="139" t="s">
        <v>17</v>
      </c>
      <c r="E56" s="135" t="s">
        <v>1599</v>
      </c>
      <c r="F56" s="135" t="s">
        <v>1600</v>
      </c>
      <c r="G56" s="136">
        <v>560</v>
      </c>
      <c r="H56" s="137" t="s">
        <v>1609</v>
      </c>
      <c r="I56" s="129" t="s">
        <v>114</v>
      </c>
    </row>
    <row r="57" spans="1:9" ht="28.5" customHeight="1">
      <c r="A57" s="133">
        <v>55</v>
      </c>
      <c r="B57" s="134" t="s">
        <v>121</v>
      </c>
      <c r="C57" s="134"/>
      <c r="D57" s="139" t="s">
        <v>12</v>
      </c>
      <c r="E57" s="135" t="s">
        <v>1599</v>
      </c>
      <c r="F57" s="135" t="s">
        <v>1600</v>
      </c>
      <c r="G57" s="136">
        <v>960</v>
      </c>
      <c r="H57" s="137" t="s">
        <v>1609</v>
      </c>
      <c r="I57" s="129" t="s">
        <v>114</v>
      </c>
    </row>
    <row r="58" spans="1:9" ht="28.5" customHeight="1">
      <c r="A58" s="133">
        <v>56</v>
      </c>
      <c r="B58" s="134" t="s">
        <v>122</v>
      </c>
      <c r="C58" s="134"/>
      <c r="D58" s="139" t="s">
        <v>17</v>
      </c>
      <c r="E58" s="135" t="s">
        <v>1599</v>
      </c>
      <c r="F58" s="135" t="s">
        <v>1600</v>
      </c>
      <c r="G58" s="136">
        <v>680</v>
      </c>
      <c r="H58" s="137" t="s">
        <v>1609</v>
      </c>
      <c r="I58" s="129" t="s">
        <v>114</v>
      </c>
    </row>
    <row r="59" spans="1:9" ht="14.25" customHeight="1">
      <c r="A59" s="133">
        <v>57</v>
      </c>
      <c r="B59" s="134" t="s">
        <v>167</v>
      </c>
      <c r="C59" s="134"/>
      <c r="D59" s="139" t="s">
        <v>25</v>
      </c>
      <c r="E59" s="135" t="s">
        <v>1599</v>
      </c>
      <c r="F59" s="135" t="s">
        <v>1600</v>
      </c>
      <c r="G59" s="136">
        <v>1120</v>
      </c>
      <c r="H59" s="137" t="s">
        <v>1610</v>
      </c>
      <c r="I59" s="141" t="s">
        <v>154</v>
      </c>
    </row>
    <row r="60" spans="1:9" ht="14.25" customHeight="1">
      <c r="A60" s="133">
        <v>58</v>
      </c>
      <c r="B60" s="134" t="s">
        <v>207</v>
      </c>
      <c r="C60" s="134"/>
      <c r="D60" s="139" t="s">
        <v>25</v>
      </c>
      <c r="E60" s="135" t="s">
        <v>1599</v>
      </c>
      <c r="F60" s="135" t="s">
        <v>1600</v>
      </c>
      <c r="G60" s="136">
        <v>1440</v>
      </c>
      <c r="H60" s="140" t="s">
        <v>156</v>
      </c>
      <c r="I60" s="141" t="s">
        <v>156</v>
      </c>
    </row>
    <row r="61" spans="1:9" ht="14.25" customHeight="1">
      <c r="A61" s="133">
        <v>59</v>
      </c>
      <c r="B61" s="134" t="s">
        <v>143</v>
      </c>
      <c r="C61" s="134"/>
      <c r="D61" s="139" t="s">
        <v>25</v>
      </c>
      <c r="E61" s="135" t="s">
        <v>1599</v>
      </c>
      <c r="F61" s="135" t="s">
        <v>1600</v>
      </c>
      <c r="G61" s="136">
        <v>1680</v>
      </c>
      <c r="H61" s="137" t="s">
        <v>1603</v>
      </c>
      <c r="I61" s="141" t="s">
        <v>1608</v>
      </c>
    </row>
    <row r="62" spans="1:9" ht="28.5" customHeight="1">
      <c r="A62" s="133">
        <v>60</v>
      </c>
      <c r="B62" s="134" t="s">
        <v>169</v>
      </c>
      <c r="C62" s="134"/>
      <c r="D62" s="139" t="s">
        <v>22</v>
      </c>
      <c r="E62" s="135" t="s">
        <v>1599</v>
      </c>
      <c r="F62" s="135" t="s">
        <v>1600</v>
      </c>
      <c r="G62" s="136">
        <v>480</v>
      </c>
      <c r="H62" s="137" t="s">
        <v>1609</v>
      </c>
      <c r="I62" s="128" t="s">
        <v>45</v>
      </c>
    </row>
    <row r="63" spans="1:9" ht="28.5" customHeight="1">
      <c r="A63" s="133">
        <v>61</v>
      </c>
      <c r="B63" s="134" t="s">
        <v>44</v>
      </c>
      <c r="C63" s="134"/>
      <c r="D63" s="139" t="s">
        <v>17</v>
      </c>
      <c r="E63" s="135" t="s">
        <v>1599</v>
      </c>
      <c r="F63" s="135" t="s">
        <v>1600</v>
      </c>
      <c r="G63" s="136">
        <v>640</v>
      </c>
      <c r="H63" s="137" t="s">
        <v>1609</v>
      </c>
      <c r="I63" s="128" t="s">
        <v>45</v>
      </c>
    </row>
    <row r="64" spans="1:9" ht="14.25" customHeight="1">
      <c r="A64" s="133">
        <v>62</v>
      </c>
      <c r="B64" s="134" t="s">
        <v>1613</v>
      </c>
      <c r="C64" s="134"/>
      <c r="D64" s="139" t="s">
        <v>12</v>
      </c>
      <c r="E64" s="135" t="s">
        <v>1599</v>
      </c>
      <c r="F64" s="135" t="s">
        <v>1600</v>
      </c>
      <c r="G64" s="136">
        <v>800</v>
      </c>
      <c r="H64" s="137" t="s">
        <v>1610</v>
      </c>
      <c r="I64" s="141" t="s">
        <v>154</v>
      </c>
    </row>
    <row r="65" spans="1:9" ht="28.5" customHeight="1">
      <c r="A65" s="133">
        <v>63</v>
      </c>
      <c r="B65" s="134" t="s">
        <v>80</v>
      </c>
      <c r="C65" s="134"/>
      <c r="D65" s="139" t="s">
        <v>12</v>
      </c>
      <c r="E65" s="135" t="s">
        <v>1599</v>
      </c>
      <c r="F65" s="135" t="s">
        <v>1600</v>
      </c>
      <c r="G65" s="136">
        <v>1600</v>
      </c>
      <c r="H65" s="137" t="s">
        <v>1609</v>
      </c>
      <c r="I65" s="141" t="s">
        <v>76</v>
      </c>
    </row>
    <row r="66" spans="1:9" ht="14.25" customHeight="1">
      <c r="A66" s="133">
        <v>64</v>
      </c>
      <c r="B66" s="134" t="s">
        <v>37</v>
      </c>
      <c r="C66" s="134"/>
      <c r="D66" s="139" t="s">
        <v>17</v>
      </c>
      <c r="E66" s="135" t="s">
        <v>1599</v>
      </c>
      <c r="F66" s="135" t="s">
        <v>1600</v>
      </c>
      <c r="G66" s="136">
        <v>960</v>
      </c>
      <c r="H66" s="137" t="s">
        <v>1603</v>
      </c>
      <c r="I66" s="129" t="s">
        <v>38</v>
      </c>
    </row>
    <row r="67" spans="1:9" ht="14.25" customHeight="1">
      <c r="A67" s="133">
        <v>65</v>
      </c>
      <c r="B67" s="134" t="s">
        <v>188</v>
      </c>
      <c r="C67" s="134"/>
      <c r="D67" s="139" t="s">
        <v>25</v>
      </c>
      <c r="E67" s="135" t="s">
        <v>1599</v>
      </c>
      <c r="F67" s="135" t="s">
        <v>1600</v>
      </c>
      <c r="G67" s="136">
        <v>1520</v>
      </c>
      <c r="H67" s="140" t="s">
        <v>156</v>
      </c>
      <c r="I67" s="141" t="s">
        <v>156</v>
      </c>
    </row>
    <row r="68" spans="1:9" ht="14.25" customHeight="1">
      <c r="A68" s="133">
        <v>66</v>
      </c>
      <c r="B68" s="134" t="s">
        <v>1521</v>
      </c>
      <c r="C68" s="134"/>
      <c r="D68" s="139" t="s">
        <v>25</v>
      </c>
      <c r="E68" s="135" t="s">
        <v>1599</v>
      </c>
      <c r="F68" s="135" t="s">
        <v>1600</v>
      </c>
      <c r="G68" s="136">
        <v>1728</v>
      </c>
      <c r="H68" s="140" t="s">
        <v>156</v>
      </c>
      <c r="I68" s="141" t="s">
        <v>156</v>
      </c>
    </row>
    <row r="69" spans="1:9" ht="14.25" customHeight="1">
      <c r="A69" s="133">
        <v>67</v>
      </c>
      <c r="B69" s="134" t="s">
        <v>212</v>
      </c>
      <c r="C69" s="134"/>
      <c r="D69" s="139" t="s">
        <v>25</v>
      </c>
      <c r="E69" s="135" t="s">
        <v>1599</v>
      </c>
      <c r="F69" s="135" t="s">
        <v>1600</v>
      </c>
      <c r="G69" s="136">
        <v>1680</v>
      </c>
      <c r="H69" s="140" t="s">
        <v>156</v>
      </c>
      <c r="I69" s="141" t="s">
        <v>156</v>
      </c>
    </row>
    <row r="70" spans="1:9" ht="14.25" customHeight="1">
      <c r="A70" s="133">
        <v>68</v>
      </c>
      <c r="B70" s="134" t="s">
        <v>39</v>
      </c>
      <c r="C70" s="134"/>
      <c r="D70" s="139" t="s">
        <v>12</v>
      </c>
      <c r="E70" s="135" t="s">
        <v>1599</v>
      </c>
      <c r="F70" s="135" t="s">
        <v>1600</v>
      </c>
      <c r="G70" s="136">
        <v>960</v>
      </c>
      <c r="H70" s="137" t="s">
        <v>1603</v>
      </c>
      <c r="I70" s="129" t="s">
        <v>38</v>
      </c>
    </row>
    <row r="71" spans="1:9" ht="14.25" customHeight="1">
      <c r="A71" s="133">
        <v>69</v>
      </c>
      <c r="B71" s="134" t="s">
        <v>1522</v>
      </c>
      <c r="C71" s="134"/>
      <c r="D71" s="139" t="s">
        <v>1511</v>
      </c>
      <c r="E71" s="135" t="s">
        <v>1599</v>
      </c>
      <c r="F71" s="135" t="s">
        <v>1600</v>
      </c>
      <c r="G71" s="136">
        <v>1248</v>
      </c>
      <c r="H71" s="140" t="s">
        <v>156</v>
      </c>
      <c r="I71" s="141" t="s">
        <v>156</v>
      </c>
    </row>
    <row r="72" spans="1:9" ht="14.25" customHeight="1">
      <c r="A72" s="133">
        <v>70</v>
      </c>
      <c r="B72" s="134" t="s">
        <v>1523</v>
      </c>
      <c r="C72" s="134"/>
      <c r="D72" s="139" t="s">
        <v>25</v>
      </c>
      <c r="E72" s="135" t="s">
        <v>1599</v>
      </c>
      <c r="F72" s="135" t="s">
        <v>1600</v>
      </c>
      <c r="G72" s="136">
        <v>1520</v>
      </c>
      <c r="H72" s="140" t="s">
        <v>156</v>
      </c>
      <c r="I72" s="141" t="s">
        <v>156</v>
      </c>
    </row>
    <row r="73" spans="1:9" ht="14.25" customHeight="1">
      <c r="A73" s="133">
        <v>71</v>
      </c>
      <c r="B73" s="134" t="s">
        <v>1524</v>
      </c>
      <c r="C73" s="134"/>
      <c r="D73" s="139" t="s">
        <v>25</v>
      </c>
      <c r="E73" s="135" t="s">
        <v>1599</v>
      </c>
      <c r="F73" s="135" t="s">
        <v>1600</v>
      </c>
      <c r="G73" s="136">
        <v>1584</v>
      </c>
      <c r="H73" s="140" t="s">
        <v>156</v>
      </c>
      <c r="I73" s="141" t="s">
        <v>156</v>
      </c>
    </row>
    <row r="74" spans="1:9" ht="14.25" customHeight="1">
      <c r="A74" s="133">
        <v>72</v>
      </c>
      <c r="B74" s="134" t="s">
        <v>216</v>
      </c>
      <c r="C74" s="134"/>
      <c r="D74" s="139" t="s">
        <v>25</v>
      </c>
      <c r="E74" s="135" t="s">
        <v>1599</v>
      </c>
      <c r="F74" s="135" t="s">
        <v>1600</v>
      </c>
      <c r="G74" s="136">
        <v>1424</v>
      </c>
      <c r="H74" s="140" t="s">
        <v>156</v>
      </c>
      <c r="I74" s="141" t="s">
        <v>156</v>
      </c>
    </row>
    <row r="75" spans="1:9" ht="14.25" customHeight="1">
      <c r="A75" s="133">
        <v>73</v>
      </c>
      <c r="B75" s="134" t="s">
        <v>190</v>
      </c>
      <c r="C75" s="134"/>
      <c r="D75" s="139" t="s">
        <v>95</v>
      </c>
      <c r="E75" s="135" t="s">
        <v>1614</v>
      </c>
      <c r="F75" s="135" t="s">
        <v>1600</v>
      </c>
      <c r="G75" s="136">
        <v>2736</v>
      </c>
      <c r="H75" s="140" t="s">
        <v>156</v>
      </c>
      <c r="I75" s="141" t="s">
        <v>156</v>
      </c>
    </row>
    <row r="76" spans="1:9" ht="14.25" customHeight="1">
      <c r="A76" s="133">
        <v>74</v>
      </c>
      <c r="B76" s="134" t="s">
        <v>1525</v>
      </c>
      <c r="C76" s="134"/>
      <c r="D76" s="139" t="s">
        <v>25</v>
      </c>
      <c r="E76" s="135" t="s">
        <v>1599</v>
      </c>
      <c r="F76" s="135" t="s">
        <v>1600</v>
      </c>
      <c r="G76" s="136">
        <v>960</v>
      </c>
      <c r="H76" s="140" t="s">
        <v>156</v>
      </c>
      <c r="I76" s="141" t="s">
        <v>156</v>
      </c>
    </row>
    <row r="77" spans="1:9" ht="14.25" customHeight="1">
      <c r="A77" s="133">
        <v>75</v>
      </c>
      <c r="B77" s="134" t="s">
        <v>191</v>
      </c>
      <c r="C77" s="134"/>
      <c r="D77" s="139" t="s">
        <v>25</v>
      </c>
      <c r="E77" s="135" t="s">
        <v>1599</v>
      </c>
      <c r="F77" s="135" t="s">
        <v>1600</v>
      </c>
      <c r="G77" s="136">
        <v>1024</v>
      </c>
      <c r="H77" s="140" t="s">
        <v>156</v>
      </c>
      <c r="I77" s="141" t="s">
        <v>156</v>
      </c>
    </row>
    <row r="78" spans="1:9" ht="14.25" customHeight="1">
      <c r="A78" s="133">
        <v>76</v>
      </c>
      <c r="B78" s="134" t="s">
        <v>170</v>
      </c>
      <c r="C78" s="134"/>
      <c r="D78" s="139" t="s">
        <v>25</v>
      </c>
      <c r="E78" s="135" t="s">
        <v>1599</v>
      </c>
      <c r="F78" s="135" t="s">
        <v>1600</v>
      </c>
      <c r="G78" s="136">
        <v>1600</v>
      </c>
      <c r="H78" s="140" t="s">
        <v>156</v>
      </c>
      <c r="I78" s="141" t="s">
        <v>156</v>
      </c>
    </row>
    <row r="79" spans="1:9" ht="28.5" customHeight="1">
      <c r="A79" s="133">
        <v>77</v>
      </c>
      <c r="B79" s="134" t="s">
        <v>123</v>
      </c>
      <c r="C79" s="134"/>
      <c r="D79" s="139" t="s">
        <v>12</v>
      </c>
      <c r="E79" s="135" t="s">
        <v>1599</v>
      </c>
      <c r="F79" s="135" t="s">
        <v>1600</v>
      </c>
      <c r="G79" s="136">
        <v>640</v>
      </c>
      <c r="H79" s="137" t="s">
        <v>1609</v>
      </c>
      <c r="I79" s="129" t="s">
        <v>114</v>
      </c>
    </row>
    <row r="80" spans="1:9" ht="28.5" customHeight="1">
      <c r="A80" s="133">
        <v>78</v>
      </c>
      <c r="B80" s="134" t="s">
        <v>81</v>
      </c>
      <c r="C80" s="134"/>
      <c r="D80" s="139" t="s">
        <v>17</v>
      </c>
      <c r="E80" s="135" t="s">
        <v>1599</v>
      </c>
      <c r="F80" s="135" t="s">
        <v>1600</v>
      </c>
      <c r="G80" s="136">
        <v>1280</v>
      </c>
      <c r="H80" s="137" t="s">
        <v>1609</v>
      </c>
      <c r="I80" s="141" t="s">
        <v>76</v>
      </c>
    </row>
    <row r="81" spans="1:9" ht="14.25" customHeight="1">
      <c r="A81" s="133">
        <v>79</v>
      </c>
      <c r="B81" s="134" t="s">
        <v>192</v>
      </c>
      <c r="C81" s="134"/>
      <c r="D81" s="139" t="s">
        <v>193</v>
      </c>
      <c r="E81" s="135" t="s">
        <v>1599</v>
      </c>
      <c r="F81" s="135" t="s">
        <v>1600</v>
      </c>
      <c r="G81" s="136">
        <v>1800</v>
      </c>
      <c r="H81" s="140" t="s">
        <v>156</v>
      </c>
      <c r="I81" s="141" t="s">
        <v>156</v>
      </c>
    </row>
    <row r="82" spans="1:9" ht="14.25" customHeight="1">
      <c r="A82" s="133">
        <v>80</v>
      </c>
      <c r="B82" s="134" t="s">
        <v>162</v>
      </c>
      <c r="C82" s="134"/>
      <c r="D82" s="139" t="s">
        <v>25</v>
      </c>
      <c r="E82" s="135" t="s">
        <v>1599</v>
      </c>
      <c r="F82" s="135" t="s">
        <v>1600</v>
      </c>
      <c r="G82" s="136">
        <v>1036.8</v>
      </c>
      <c r="H82" s="140" t="s">
        <v>156</v>
      </c>
      <c r="I82" s="141" t="s">
        <v>156</v>
      </c>
    </row>
    <row r="83" spans="1:9" ht="28.5" customHeight="1">
      <c r="A83" s="133">
        <v>81</v>
      </c>
      <c r="B83" s="134" t="s">
        <v>82</v>
      </c>
      <c r="C83" s="134"/>
      <c r="D83" s="139" t="s">
        <v>1490</v>
      </c>
      <c r="E83" s="135" t="s">
        <v>1599</v>
      </c>
      <c r="F83" s="135" t="s">
        <v>1600</v>
      </c>
      <c r="G83" s="136">
        <v>720</v>
      </c>
      <c r="H83" s="137" t="s">
        <v>1609</v>
      </c>
      <c r="I83" s="141" t="s">
        <v>76</v>
      </c>
    </row>
    <row r="84" spans="1:9" ht="14.25" customHeight="1">
      <c r="A84" s="133">
        <v>82</v>
      </c>
      <c r="B84" s="134" t="s">
        <v>1492</v>
      </c>
      <c r="C84" s="134"/>
      <c r="D84" s="139" t="s">
        <v>17</v>
      </c>
      <c r="E84" s="135" t="s">
        <v>1599</v>
      </c>
      <c r="F84" s="135" t="s">
        <v>1600</v>
      </c>
      <c r="G84" s="136">
        <v>1200</v>
      </c>
      <c r="H84" s="137" t="s">
        <v>1603</v>
      </c>
      <c r="I84" s="138" t="s">
        <v>38</v>
      </c>
    </row>
    <row r="85" spans="1:9" ht="14.25" customHeight="1">
      <c r="A85" s="133">
        <v>83</v>
      </c>
      <c r="B85" s="134" t="s">
        <v>93</v>
      </c>
      <c r="C85" s="134"/>
      <c r="D85" s="139" t="s">
        <v>25</v>
      </c>
      <c r="E85" s="135" t="s">
        <v>1599</v>
      </c>
      <c r="F85" s="135" t="s">
        <v>1600</v>
      </c>
      <c r="G85" s="136">
        <v>2560</v>
      </c>
      <c r="H85" s="137" t="s">
        <v>1603</v>
      </c>
      <c r="I85" s="129" t="s">
        <v>1465</v>
      </c>
    </row>
    <row r="86" spans="1:9" ht="14.25" customHeight="1">
      <c r="A86" s="133">
        <v>84</v>
      </c>
      <c r="B86" s="134" t="s">
        <v>1526</v>
      </c>
      <c r="C86" s="134"/>
      <c r="D86" s="139" t="s">
        <v>25</v>
      </c>
      <c r="E86" s="135" t="s">
        <v>1599</v>
      </c>
      <c r="F86" s="135" t="s">
        <v>1600</v>
      </c>
      <c r="G86" s="136">
        <v>1920</v>
      </c>
      <c r="H86" s="140" t="s">
        <v>156</v>
      </c>
      <c r="I86" s="141" t="s">
        <v>156</v>
      </c>
    </row>
    <row r="87" spans="1:9" ht="28.5" customHeight="1">
      <c r="A87" s="133">
        <v>85</v>
      </c>
      <c r="B87" s="134" t="s">
        <v>88</v>
      </c>
      <c r="C87" s="134"/>
      <c r="D87" s="139" t="s">
        <v>25</v>
      </c>
      <c r="E87" s="135" t="s">
        <v>1599</v>
      </c>
      <c r="F87" s="135" t="s">
        <v>1600</v>
      </c>
      <c r="G87" s="136">
        <v>1120</v>
      </c>
      <c r="H87" s="137" t="s">
        <v>1609</v>
      </c>
      <c r="I87" s="129" t="s">
        <v>85</v>
      </c>
    </row>
    <row r="88" spans="1:9" ht="14.25" customHeight="1">
      <c r="A88" s="133">
        <v>86</v>
      </c>
      <c r="B88" s="134" t="s">
        <v>135</v>
      </c>
      <c r="C88" s="134"/>
      <c r="D88" s="139" t="s">
        <v>25</v>
      </c>
      <c r="E88" s="135" t="s">
        <v>1599</v>
      </c>
      <c r="F88" s="135" t="s">
        <v>1600</v>
      </c>
      <c r="G88" s="136">
        <v>2080</v>
      </c>
      <c r="H88" s="137" t="s">
        <v>1603</v>
      </c>
      <c r="I88" s="128" t="s">
        <v>1608</v>
      </c>
    </row>
    <row r="89" spans="1:9" ht="28.5" customHeight="1">
      <c r="A89" s="133">
        <v>87</v>
      </c>
      <c r="B89" s="134" t="s">
        <v>165</v>
      </c>
      <c r="C89" s="134"/>
      <c r="D89" s="139" t="s">
        <v>12</v>
      </c>
      <c r="E89" s="135" t="s">
        <v>1599</v>
      </c>
      <c r="F89" s="135" t="s">
        <v>1600</v>
      </c>
      <c r="G89" s="136">
        <v>1120</v>
      </c>
      <c r="H89" s="137" t="s">
        <v>1609</v>
      </c>
      <c r="I89" s="129" t="s">
        <v>114</v>
      </c>
    </row>
    <row r="90" spans="1:9" ht="28.5" customHeight="1">
      <c r="A90" s="133">
        <v>88</v>
      </c>
      <c r="B90" s="134" t="s">
        <v>124</v>
      </c>
      <c r="C90" s="134"/>
      <c r="D90" s="139" t="s">
        <v>22</v>
      </c>
      <c r="E90" s="135" t="s">
        <v>1599</v>
      </c>
      <c r="F90" s="135" t="s">
        <v>1600</v>
      </c>
      <c r="G90" s="136">
        <v>1920</v>
      </c>
      <c r="H90" s="137" t="s">
        <v>1609</v>
      </c>
      <c r="I90" s="129" t="s">
        <v>114</v>
      </c>
    </row>
    <row r="91" spans="1:9" ht="28.5" customHeight="1">
      <c r="A91" s="133">
        <v>89</v>
      </c>
      <c r="B91" s="134" t="s">
        <v>125</v>
      </c>
      <c r="C91" s="134"/>
      <c r="D91" s="139" t="s">
        <v>12</v>
      </c>
      <c r="E91" s="135" t="s">
        <v>1599</v>
      </c>
      <c r="F91" s="135" t="s">
        <v>1600</v>
      </c>
      <c r="G91" s="136">
        <v>960</v>
      </c>
      <c r="H91" s="137" t="s">
        <v>1609</v>
      </c>
      <c r="I91" s="129" t="s">
        <v>114</v>
      </c>
    </row>
    <row r="92" spans="1:9" ht="14.25" customHeight="1">
      <c r="A92" s="133">
        <v>90</v>
      </c>
      <c r="B92" s="134" t="s">
        <v>171</v>
      </c>
      <c r="C92" s="134"/>
      <c r="D92" s="139" t="s">
        <v>25</v>
      </c>
      <c r="E92" s="135" t="s">
        <v>1599</v>
      </c>
      <c r="F92" s="135" t="s">
        <v>1600</v>
      </c>
      <c r="G92" s="136">
        <v>2304</v>
      </c>
      <c r="H92" s="140" t="s">
        <v>156</v>
      </c>
      <c r="I92" s="141" t="s">
        <v>156</v>
      </c>
    </row>
    <row r="93" spans="1:9" ht="14.25" customHeight="1">
      <c r="A93" s="133">
        <v>91</v>
      </c>
      <c r="B93" s="134" t="s">
        <v>60</v>
      </c>
      <c r="C93" s="134"/>
      <c r="D93" s="139" t="s">
        <v>976</v>
      </c>
      <c r="E93" s="135" t="s">
        <v>1599</v>
      </c>
      <c r="F93" s="135" t="s">
        <v>1600</v>
      </c>
      <c r="G93" s="136">
        <v>3040</v>
      </c>
      <c r="H93" s="137" t="s">
        <v>1603</v>
      </c>
      <c r="I93" s="129" t="s">
        <v>1466</v>
      </c>
    </row>
    <row r="94" spans="1:9" ht="14.25" customHeight="1">
      <c r="A94" s="133">
        <v>92</v>
      </c>
      <c r="B94" s="134" t="s">
        <v>195</v>
      </c>
      <c r="C94" s="134"/>
      <c r="D94" s="139" t="s">
        <v>25</v>
      </c>
      <c r="E94" s="135" t="s">
        <v>1599</v>
      </c>
      <c r="F94" s="135" t="s">
        <v>1600</v>
      </c>
      <c r="G94" s="136">
        <v>1192</v>
      </c>
      <c r="H94" s="140" t="s">
        <v>156</v>
      </c>
      <c r="I94" s="141" t="s">
        <v>156</v>
      </c>
    </row>
    <row r="95" spans="1:9" ht="14.25" customHeight="1">
      <c r="A95" s="133">
        <v>93</v>
      </c>
      <c r="B95" s="134" t="s">
        <v>196</v>
      </c>
      <c r="C95" s="134"/>
      <c r="D95" s="139" t="s">
        <v>25</v>
      </c>
      <c r="E95" s="135" t="s">
        <v>1599</v>
      </c>
      <c r="F95" s="135" t="s">
        <v>1600</v>
      </c>
      <c r="G95" s="136">
        <v>1600</v>
      </c>
      <c r="H95" s="140" t="s">
        <v>156</v>
      </c>
      <c r="I95" s="141" t="s">
        <v>156</v>
      </c>
    </row>
    <row r="96" spans="1:9" ht="14.25" customHeight="1">
      <c r="A96" s="133">
        <v>94</v>
      </c>
      <c r="B96" s="134" t="s">
        <v>148</v>
      </c>
      <c r="C96" s="134"/>
      <c r="D96" s="139" t="s">
        <v>25</v>
      </c>
      <c r="E96" s="135" t="s">
        <v>1599</v>
      </c>
      <c r="F96" s="135" t="s">
        <v>1600</v>
      </c>
      <c r="G96" s="136">
        <v>1920</v>
      </c>
      <c r="H96" s="137" t="s">
        <v>1603</v>
      </c>
      <c r="I96" s="129" t="s">
        <v>149</v>
      </c>
    </row>
    <row r="97" spans="1:9" ht="14.25" customHeight="1">
      <c r="A97" s="133">
        <v>95</v>
      </c>
      <c r="B97" s="134" t="s">
        <v>34</v>
      </c>
      <c r="C97" s="134"/>
      <c r="D97" s="139" t="s">
        <v>22</v>
      </c>
      <c r="E97" s="135" t="s">
        <v>1599</v>
      </c>
      <c r="F97" s="135" t="s">
        <v>1600</v>
      </c>
      <c r="G97" s="136">
        <v>960</v>
      </c>
      <c r="H97" s="137" t="s">
        <v>1601</v>
      </c>
      <c r="I97" s="141" t="s">
        <v>35</v>
      </c>
    </row>
    <row r="98" spans="1:9" ht="14.25" customHeight="1">
      <c r="A98" s="133">
        <v>96</v>
      </c>
      <c r="B98" s="134" t="s">
        <v>36</v>
      </c>
      <c r="C98" s="134"/>
      <c r="D98" s="139" t="s">
        <v>25</v>
      </c>
      <c r="E98" s="135" t="s">
        <v>1599</v>
      </c>
      <c r="F98" s="135" t="s">
        <v>1600</v>
      </c>
      <c r="G98" s="136">
        <v>1440</v>
      </c>
      <c r="H98" s="137" t="s">
        <v>1601</v>
      </c>
      <c r="I98" s="141" t="s">
        <v>35</v>
      </c>
    </row>
    <row r="99" spans="1:9" ht="14.25" customHeight="1">
      <c r="A99" s="133">
        <v>97</v>
      </c>
      <c r="B99" s="134" t="s">
        <v>220</v>
      </c>
      <c r="C99" s="134"/>
      <c r="D99" s="139" t="s">
        <v>25</v>
      </c>
      <c r="E99" s="135" t="s">
        <v>1599</v>
      </c>
      <c r="F99" s="135" t="s">
        <v>1600</v>
      </c>
      <c r="G99" s="136">
        <v>1280</v>
      </c>
      <c r="H99" s="140" t="s">
        <v>156</v>
      </c>
      <c r="I99" s="141" t="s">
        <v>156</v>
      </c>
    </row>
    <row r="100" spans="1:9" ht="14.25" customHeight="1">
      <c r="A100" s="133">
        <v>98</v>
      </c>
      <c r="B100" s="134" t="s">
        <v>172</v>
      </c>
      <c r="C100" s="134"/>
      <c r="D100" s="139" t="s">
        <v>12</v>
      </c>
      <c r="E100" s="135" t="s">
        <v>1599</v>
      </c>
      <c r="F100" s="135" t="s">
        <v>1600</v>
      </c>
      <c r="G100" s="136">
        <v>960</v>
      </c>
      <c r="H100" s="137" t="s">
        <v>1610</v>
      </c>
      <c r="I100" s="141" t="s">
        <v>154</v>
      </c>
    </row>
    <row r="101" spans="1:9" ht="14.25" customHeight="1">
      <c r="A101" s="133">
        <v>99</v>
      </c>
      <c r="B101" s="134" t="s">
        <v>197</v>
      </c>
      <c r="C101" s="134"/>
      <c r="D101" s="139" t="s">
        <v>25</v>
      </c>
      <c r="E101" s="135" t="s">
        <v>1599</v>
      </c>
      <c r="F101" s="135" t="s">
        <v>1600</v>
      </c>
      <c r="G101" s="136">
        <v>950.4</v>
      </c>
      <c r="H101" s="140" t="s">
        <v>156</v>
      </c>
      <c r="I101" s="141" t="s">
        <v>156</v>
      </c>
    </row>
    <row r="102" spans="1:9" ht="14.25" customHeight="1">
      <c r="A102" s="133">
        <v>100</v>
      </c>
      <c r="B102" s="134" t="s">
        <v>1527</v>
      </c>
      <c r="C102" s="134"/>
      <c r="D102" s="139" t="s">
        <v>25</v>
      </c>
      <c r="E102" s="135" t="s">
        <v>1599</v>
      </c>
      <c r="F102" s="135" t="s">
        <v>1600</v>
      </c>
      <c r="G102" s="136">
        <v>1280</v>
      </c>
      <c r="H102" s="140" t="s">
        <v>156</v>
      </c>
      <c r="I102" s="141" t="s">
        <v>156</v>
      </c>
    </row>
    <row r="103" spans="1:9" ht="14.25" customHeight="1">
      <c r="A103" s="133">
        <v>101</v>
      </c>
      <c r="B103" s="134" t="s">
        <v>157</v>
      </c>
      <c r="C103" s="134"/>
      <c r="D103" s="139" t="s">
        <v>976</v>
      </c>
      <c r="E103" s="135" t="s">
        <v>1599</v>
      </c>
      <c r="F103" s="135" t="s">
        <v>1600</v>
      </c>
      <c r="G103" s="136">
        <v>1432</v>
      </c>
      <c r="H103" s="140" t="s">
        <v>156</v>
      </c>
      <c r="I103" s="128" t="s">
        <v>156</v>
      </c>
    </row>
    <row r="104" spans="1:9" ht="14.25" customHeight="1">
      <c r="A104" s="133">
        <v>102</v>
      </c>
      <c r="B104" s="134" t="s">
        <v>97</v>
      </c>
      <c r="C104" s="134"/>
      <c r="D104" s="139" t="s">
        <v>25</v>
      </c>
      <c r="E104" s="135" t="s">
        <v>1599</v>
      </c>
      <c r="F104" s="135" t="s">
        <v>1600</v>
      </c>
      <c r="G104" s="136">
        <v>960</v>
      </c>
      <c r="H104" s="137" t="s">
        <v>1610</v>
      </c>
      <c r="I104" s="141" t="s">
        <v>98</v>
      </c>
    </row>
    <row r="105" spans="1:9" ht="14.25" customHeight="1">
      <c r="A105" s="133">
        <v>103</v>
      </c>
      <c r="B105" s="134" t="s">
        <v>99</v>
      </c>
      <c r="C105" s="134"/>
      <c r="D105" s="139" t="s">
        <v>22</v>
      </c>
      <c r="E105" s="135" t="s">
        <v>1599</v>
      </c>
      <c r="F105" s="135" t="s">
        <v>1600</v>
      </c>
      <c r="G105" s="136">
        <v>960</v>
      </c>
      <c r="H105" s="137" t="s">
        <v>1610</v>
      </c>
      <c r="I105" s="141" t="s">
        <v>98</v>
      </c>
    </row>
    <row r="106" spans="1:9" ht="28.5" customHeight="1">
      <c r="A106" s="133">
        <v>104</v>
      </c>
      <c r="B106" s="134" t="s">
        <v>130</v>
      </c>
      <c r="C106" s="134"/>
      <c r="D106" s="139" t="s">
        <v>25</v>
      </c>
      <c r="E106" s="135" t="s">
        <v>1599</v>
      </c>
      <c r="F106" s="135" t="s">
        <v>1600</v>
      </c>
      <c r="G106" s="136">
        <v>1920</v>
      </c>
      <c r="H106" s="137" t="s">
        <v>1609</v>
      </c>
      <c r="I106" s="129" t="s">
        <v>114</v>
      </c>
    </row>
    <row r="107" spans="1:9" ht="14.25" customHeight="1">
      <c r="A107" s="133">
        <v>105</v>
      </c>
      <c r="B107" s="134" t="s">
        <v>221</v>
      </c>
      <c r="C107" s="134"/>
      <c r="D107" s="139" t="s">
        <v>95</v>
      </c>
      <c r="E107" s="135" t="s">
        <v>1599</v>
      </c>
      <c r="F107" s="135" t="s">
        <v>1600</v>
      </c>
      <c r="G107" s="136">
        <v>2880</v>
      </c>
      <c r="H107" s="140" t="s">
        <v>156</v>
      </c>
      <c r="I107" s="141" t="s">
        <v>156</v>
      </c>
    </row>
    <row r="108" spans="1:9" ht="14.25" customHeight="1">
      <c r="A108" s="133">
        <v>106</v>
      </c>
      <c r="B108" s="134" t="s">
        <v>174</v>
      </c>
      <c r="C108" s="134"/>
      <c r="D108" s="139" t="s">
        <v>25</v>
      </c>
      <c r="E108" s="135" t="s">
        <v>1599</v>
      </c>
      <c r="F108" s="135" t="s">
        <v>1600</v>
      </c>
      <c r="G108" s="136">
        <v>960</v>
      </c>
      <c r="H108" s="140" t="s">
        <v>156</v>
      </c>
      <c r="I108" s="141" t="s">
        <v>156</v>
      </c>
    </row>
    <row r="109" spans="1:9" ht="14.25" customHeight="1">
      <c r="A109" s="133">
        <v>107</v>
      </c>
      <c r="B109" s="134" t="s">
        <v>100</v>
      </c>
      <c r="C109" s="134"/>
      <c r="D109" s="139" t="s">
        <v>22</v>
      </c>
      <c r="E109" s="135" t="s">
        <v>1599</v>
      </c>
      <c r="F109" s="135" t="s">
        <v>1600</v>
      </c>
      <c r="G109" s="136">
        <v>960</v>
      </c>
      <c r="H109" s="137" t="s">
        <v>1610</v>
      </c>
      <c r="I109" s="141" t="s">
        <v>98</v>
      </c>
    </row>
    <row r="110" spans="1:9" ht="14.25" customHeight="1">
      <c r="A110" s="133">
        <v>108</v>
      </c>
      <c r="B110" s="134" t="s">
        <v>103</v>
      </c>
      <c r="C110" s="134"/>
      <c r="D110" s="139" t="s">
        <v>61</v>
      </c>
      <c r="E110" s="135" t="s">
        <v>1599</v>
      </c>
      <c r="F110" s="135" t="s">
        <v>1600</v>
      </c>
      <c r="G110" s="136">
        <v>1600</v>
      </c>
      <c r="H110" s="137" t="s">
        <v>1610</v>
      </c>
      <c r="I110" s="129" t="s">
        <v>1470</v>
      </c>
    </row>
    <row r="111" spans="1:9" ht="14.25" customHeight="1">
      <c r="A111" s="133">
        <v>109</v>
      </c>
      <c r="B111" s="134" t="s">
        <v>198</v>
      </c>
      <c r="C111" s="134"/>
      <c r="D111" s="139" t="s">
        <v>25</v>
      </c>
      <c r="E111" s="135" t="s">
        <v>1602</v>
      </c>
      <c r="F111" s="135" t="s">
        <v>1600</v>
      </c>
      <c r="G111" s="136">
        <v>1440</v>
      </c>
      <c r="H111" s="140" t="s">
        <v>156</v>
      </c>
      <c r="I111" s="141" t="s">
        <v>156</v>
      </c>
    </row>
    <row r="112" spans="1:9" ht="14.25" customHeight="1">
      <c r="A112" s="133">
        <v>110</v>
      </c>
      <c r="B112" s="134" t="s">
        <v>112</v>
      </c>
      <c r="C112" s="134"/>
      <c r="D112" s="139" t="s">
        <v>976</v>
      </c>
      <c r="E112" s="135" t="s">
        <v>1615</v>
      </c>
      <c r="F112" s="135" t="s">
        <v>1600</v>
      </c>
      <c r="G112" s="136">
        <v>2392</v>
      </c>
      <c r="H112" s="137" t="s">
        <v>1603</v>
      </c>
      <c r="I112" s="129" t="s">
        <v>105</v>
      </c>
    </row>
    <row r="113" spans="1:9" ht="14.25" customHeight="1">
      <c r="A113" s="133">
        <v>111</v>
      </c>
      <c r="B113" s="134" t="s">
        <v>104</v>
      </c>
      <c r="C113" s="134"/>
      <c r="D113" s="139" t="s">
        <v>1490</v>
      </c>
      <c r="E113" s="135" t="s">
        <v>1599</v>
      </c>
      <c r="F113" s="135" t="s">
        <v>1600</v>
      </c>
      <c r="G113" s="136">
        <v>1920</v>
      </c>
      <c r="H113" s="137" t="s">
        <v>1603</v>
      </c>
      <c r="I113" s="129" t="s">
        <v>105</v>
      </c>
    </row>
    <row r="114" spans="1:9" ht="14.25" customHeight="1">
      <c r="A114" s="133">
        <v>112</v>
      </c>
      <c r="B114" s="134" t="s">
        <v>222</v>
      </c>
      <c r="C114" s="134"/>
      <c r="D114" s="139" t="s">
        <v>1616</v>
      </c>
      <c r="E114" s="135" t="s">
        <v>1599</v>
      </c>
      <c r="F114" s="135" t="s">
        <v>1600</v>
      </c>
      <c r="G114" s="136">
        <v>1920</v>
      </c>
      <c r="H114" s="140" t="s">
        <v>156</v>
      </c>
      <c r="I114" s="141" t="s">
        <v>156</v>
      </c>
    </row>
    <row r="115" spans="1:9" ht="14.25" customHeight="1">
      <c r="A115" s="133">
        <v>113</v>
      </c>
      <c r="B115" s="134" t="s">
        <v>1529</v>
      </c>
      <c r="C115" s="134"/>
      <c r="D115" s="139" t="s">
        <v>25</v>
      </c>
      <c r="E115" s="135" t="s">
        <v>1599</v>
      </c>
      <c r="F115" s="135" t="s">
        <v>1600</v>
      </c>
      <c r="G115" s="136">
        <v>1400</v>
      </c>
      <c r="H115" s="140" t="s">
        <v>156</v>
      </c>
      <c r="I115" s="141" t="s">
        <v>156</v>
      </c>
    </row>
    <row r="116" spans="1:9" ht="14.25" customHeight="1">
      <c r="A116" s="133">
        <v>114</v>
      </c>
      <c r="B116" s="134" t="s">
        <v>199</v>
      </c>
      <c r="C116" s="134"/>
      <c r="D116" s="139" t="s">
        <v>25</v>
      </c>
      <c r="E116" s="135" t="s">
        <v>1599</v>
      </c>
      <c r="F116" s="135" t="s">
        <v>1600</v>
      </c>
      <c r="G116" s="136">
        <v>1008</v>
      </c>
      <c r="H116" s="140" t="s">
        <v>156</v>
      </c>
      <c r="I116" s="141" t="s">
        <v>156</v>
      </c>
    </row>
    <row r="117" spans="1:9" ht="14.25" customHeight="1">
      <c r="A117" s="133">
        <v>115</v>
      </c>
      <c r="B117" s="134" t="s">
        <v>94</v>
      </c>
      <c r="C117" s="134"/>
      <c r="D117" s="139" t="s">
        <v>95</v>
      </c>
      <c r="E117" s="135" t="s">
        <v>1599</v>
      </c>
      <c r="F117" s="135" t="s">
        <v>1600</v>
      </c>
      <c r="G117" s="136">
        <v>2843.2</v>
      </c>
      <c r="H117" s="137" t="s">
        <v>1603</v>
      </c>
      <c r="I117" s="129" t="s">
        <v>1465</v>
      </c>
    </row>
    <row r="118" spans="1:9" ht="28.5" customHeight="1">
      <c r="A118" s="133">
        <v>116</v>
      </c>
      <c r="B118" s="134" t="s">
        <v>126</v>
      </c>
      <c r="C118" s="134"/>
      <c r="D118" s="139" t="s">
        <v>12</v>
      </c>
      <c r="E118" s="135" t="s">
        <v>1599</v>
      </c>
      <c r="F118" s="135" t="s">
        <v>1600</v>
      </c>
      <c r="G118" s="136">
        <v>480</v>
      </c>
      <c r="H118" s="137" t="s">
        <v>1609</v>
      </c>
      <c r="I118" s="129" t="s">
        <v>114</v>
      </c>
    </row>
    <row r="119" spans="1:9" ht="14.25" customHeight="1">
      <c r="A119" s="133">
        <v>117</v>
      </c>
      <c r="B119" s="134" t="s">
        <v>201</v>
      </c>
      <c r="C119" s="134"/>
      <c r="D119" s="139" t="s">
        <v>25</v>
      </c>
      <c r="E119" s="135" t="s">
        <v>1599</v>
      </c>
      <c r="F119" s="135" t="s">
        <v>1600</v>
      </c>
      <c r="G119" s="136">
        <v>1440</v>
      </c>
      <c r="H119" s="140" t="s">
        <v>156</v>
      </c>
      <c r="I119" s="141" t="s">
        <v>156</v>
      </c>
    </row>
    <row r="120" spans="1:9" ht="14.25" customHeight="1">
      <c r="A120" s="133">
        <v>118</v>
      </c>
      <c r="B120" s="134" t="s">
        <v>202</v>
      </c>
      <c r="C120" s="134"/>
      <c r="D120" s="139" t="s">
        <v>25</v>
      </c>
      <c r="E120" s="135" t="s">
        <v>1599</v>
      </c>
      <c r="F120" s="135" t="s">
        <v>1600</v>
      </c>
      <c r="G120" s="136">
        <v>1584</v>
      </c>
      <c r="H120" s="140" t="s">
        <v>156</v>
      </c>
      <c r="I120" s="141" t="s">
        <v>156</v>
      </c>
    </row>
    <row r="121" spans="1:9" ht="14.25" customHeight="1">
      <c r="A121" s="133">
        <v>119</v>
      </c>
      <c r="B121" s="134" t="s">
        <v>203</v>
      </c>
      <c r="C121" s="134"/>
      <c r="D121" s="139" t="s">
        <v>25</v>
      </c>
      <c r="E121" s="135" t="s">
        <v>1599</v>
      </c>
      <c r="F121" s="135" t="s">
        <v>1600</v>
      </c>
      <c r="G121" s="136">
        <v>1248</v>
      </c>
      <c r="H121" s="140" t="s">
        <v>156</v>
      </c>
      <c r="I121" s="141" t="s">
        <v>156</v>
      </c>
    </row>
    <row r="122" spans="1:9" ht="28.5" customHeight="1">
      <c r="A122" s="133">
        <v>120</v>
      </c>
      <c r="B122" s="134" t="s">
        <v>48</v>
      </c>
      <c r="C122" s="134"/>
      <c r="D122" s="139" t="s">
        <v>12</v>
      </c>
      <c r="E122" s="135" t="s">
        <v>1599</v>
      </c>
      <c r="F122" s="135" t="s">
        <v>1600</v>
      </c>
      <c r="G122" s="136">
        <v>2400</v>
      </c>
      <c r="H122" s="137" t="s">
        <v>1609</v>
      </c>
      <c r="I122" s="129" t="s">
        <v>45</v>
      </c>
    </row>
    <row r="123" spans="1:9" ht="28.5" customHeight="1">
      <c r="A123" s="133">
        <v>121</v>
      </c>
      <c r="B123" s="134" t="s">
        <v>49</v>
      </c>
      <c r="C123" s="134"/>
      <c r="D123" s="139" t="s">
        <v>25</v>
      </c>
      <c r="E123" s="135" t="s">
        <v>1599</v>
      </c>
      <c r="F123" s="135" t="s">
        <v>1600</v>
      </c>
      <c r="G123" s="136">
        <v>2080</v>
      </c>
      <c r="H123" s="137" t="s">
        <v>1609</v>
      </c>
      <c r="I123" s="129" t="s">
        <v>45</v>
      </c>
    </row>
    <row r="124" spans="1:9" ht="28.5" customHeight="1">
      <c r="A124" s="133">
        <v>122</v>
      </c>
      <c r="B124" s="134" t="s">
        <v>50</v>
      </c>
      <c r="C124" s="134"/>
      <c r="D124" s="139" t="s">
        <v>12</v>
      </c>
      <c r="E124" s="135" t="s">
        <v>1599</v>
      </c>
      <c r="F124" s="135" t="s">
        <v>1600</v>
      </c>
      <c r="G124" s="136">
        <v>1600</v>
      </c>
      <c r="H124" s="137" t="s">
        <v>1609</v>
      </c>
      <c r="I124" s="129" t="s">
        <v>45</v>
      </c>
    </row>
    <row r="125" spans="1:9" ht="14.25" customHeight="1">
      <c r="A125" s="133">
        <v>123</v>
      </c>
      <c r="B125" s="134" t="s">
        <v>21</v>
      </c>
      <c r="C125" s="134"/>
      <c r="D125" s="139" t="s">
        <v>22</v>
      </c>
      <c r="E125" s="135" t="s">
        <v>1599</v>
      </c>
      <c r="F125" s="135" t="s">
        <v>1600</v>
      </c>
      <c r="G125" s="136">
        <v>640</v>
      </c>
      <c r="H125" s="137" t="s">
        <v>1610</v>
      </c>
      <c r="I125" s="128" t="s">
        <v>20</v>
      </c>
    </row>
    <row r="126" spans="1:9" ht="14.25" customHeight="1">
      <c r="A126" s="133">
        <v>124</v>
      </c>
      <c r="B126" s="134" t="s">
        <v>1617</v>
      </c>
      <c r="C126" s="142"/>
      <c r="D126" s="139" t="s">
        <v>12</v>
      </c>
      <c r="E126" s="135" t="s">
        <v>1599</v>
      </c>
      <c r="F126" s="135" t="s">
        <v>1600</v>
      </c>
      <c r="G126" s="136">
        <v>960</v>
      </c>
      <c r="H126" s="137" t="s">
        <v>1603</v>
      </c>
      <c r="I126" s="141" t="s">
        <v>1608</v>
      </c>
    </row>
    <row r="127" spans="1:9" ht="14.25" customHeight="1">
      <c r="A127" s="133">
        <v>125</v>
      </c>
      <c r="B127" s="134" t="s">
        <v>139</v>
      </c>
      <c r="C127" s="134"/>
      <c r="D127" s="139" t="s">
        <v>12</v>
      </c>
      <c r="E127" s="135" t="s">
        <v>1599</v>
      </c>
      <c r="F127" s="135" t="s">
        <v>1600</v>
      </c>
      <c r="G127" s="136">
        <v>960</v>
      </c>
      <c r="H127" s="137" t="s">
        <v>1603</v>
      </c>
      <c r="I127" s="141" t="s">
        <v>1608</v>
      </c>
    </row>
    <row r="128" spans="1:9" ht="14.25" customHeight="1">
      <c r="A128" s="133">
        <v>126</v>
      </c>
      <c r="B128" s="134" t="s">
        <v>1530</v>
      </c>
      <c r="C128" s="134"/>
      <c r="D128" s="139" t="s">
        <v>25</v>
      </c>
      <c r="E128" s="135" t="s">
        <v>1599</v>
      </c>
      <c r="F128" s="135" t="s">
        <v>1600</v>
      </c>
      <c r="G128" s="136">
        <v>1024</v>
      </c>
      <c r="H128" s="140" t="s">
        <v>156</v>
      </c>
      <c r="I128" s="141" t="s">
        <v>156</v>
      </c>
    </row>
    <row r="129" spans="1:9" ht="14.25" customHeight="1">
      <c r="A129" s="133">
        <v>127</v>
      </c>
      <c r="B129" s="134" t="s">
        <v>26</v>
      </c>
      <c r="C129" s="134"/>
      <c r="D129" s="139" t="s">
        <v>22</v>
      </c>
      <c r="E129" s="135" t="s">
        <v>1599</v>
      </c>
      <c r="F129" s="135" t="s">
        <v>1600</v>
      </c>
      <c r="G129" s="136">
        <v>1360</v>
      </c>
      <c r="H129" s="137" t="s">
        <v>1610</v>
      </c>
      <c r="I129" s="128" t="s">
        <v>20</v>
      </c>
    </row>
    <row r="130" spans="1:9" ht="14.25" customHeight="1">
      <c r="A130" s="133">
        <v>128</v>
      </c>
      <c r="B130" s="134" t="s">
        <v>175</v>
      </c>
      <c r="C130" s="134"/>
      <c r="D130" s="139" t="s">
        <v>12</v>
      </c>
      <c r="E130" s="135" t="s">
        <v>1599</v>
      </c>
      <c r="F130" s="135" t="s">
        <v>1600</v>
      </c>
      <c r="G130" s="136">
        <v>752</v>
      </c>
      <c r="H130" s="140" t="s">
        <v>156</v>
      </c>
      <c r="I130" s="141" t="s">
        <v>156</v>
      </c>
    </row>
    <row r="131" spans="1:9" ht="14.25" customHeight="1">
      <c r="A131" s="133">
        <v>129</v>
      </c>
      <c r="B131" s="134" t="s">
        <v>1531</v>
      </c>
      <c r="C131" s="134"/>
      <c r="D131" s="139" t="s">
        <v>22</v>
      </c>
      <c r="E131" s="135" t="s">
        <v>1599</v>
      </c>
      <c r="F131" s="135" t="s">
        <v>1600</v>
      </c>
      <c r="G131" s="136">
        <v>720</v>
      </c>
      <c r="H131" s="137" t="s">
        <v>1601</v>
      </c>
      <c r="I131" s="138" t="s">
        <v>233</v>
      </c>
    </row>
    <row r="132" spans="1:9" ht="14.25" customHeight="1">
      <c r="A132" s="133">
        <v>130</v>
      </c>
      <c r="B132" s="134" t="s">
        <v>91</v>
      </c>
      <c r="C132" s="134"/>
      <c r="D132" s="139" t="s">
        <v>25</v>
      </c>
      <c r="E132" s="135" t="s">
        <v>1599</v>
      </c>
      <c r="F132" s="135" t="s">
        <v>1600</v>
      </c>
      <c r="G132" s="136">
        <v>1120</v>
      </c>
      <c r="H132" s="137" t="s">
        <v>1603</v>
      </c>
      <c r="I132" s="129" t="s">
        <v>1465</v>
      </c>
    </row>
    <row r="133" spans="1:9" s="144" customFormat="1" ht="14.25" customHeight="1">
      <c r="A133" s="133">
        <v>131</v>
      </c>
      <c r="B133" s="134" t="s">
        <v>146</v>
      </c>
      <c r="C133" s="134"/>
      <c r="D133" s="139" t="s">
        <v>12</v>
      </c>
      <c r="E133" s="135" t="s">
        <v>1599</v>
      </c>
      <c r="F133" s="135" t="s">
        <v>1600</v>
      </c>
      <c r="G133" s="136">
        <v>1440</v>
      </c>
      <c r="H133" s="137" t="s">
        <v>1610</v>
      </c>
      <c r="I133" s="143" t="s">
        <v>1069</v>
      </c>
    </row>
    <row r="134" spans="1:9" ht="14.25" customHeight="1">
      <c r="A134" s="133">
        <v>132</v>
      </c>
      <c r="B134" s="134" t="s">
        <v>40</v>
      </c>
      <c r="C134" s="134"/>
      <c r="D134" s="139" t="s">
        <v>12</v>
      </c>
      <c r="E134" s="135" t="s">
        <v>1599</v>
      </c>
      <c r="F134" s="135" t="s">
        <v>1600</v>
      </c>
      <c r="G134" s="136">
        <v>1280</v>
      </c>
      <c r="H134" s="137" t="s">
        <v>1603</v>
      </c>
      <c r="I134" s="129" t="s">
        <v>38</v>
      </c>
    </row>
    <row r="135" spans="1:9" ht="14.25" customHeight="1">
      <c r="A135" s="133">
        <v>133</v>
      </c>
      <c r="B135" s="134" t="s">
        <v>15</v>
      </c>
      <c r="C135" s="134"/>
      <c r="D135" s="139" t="s">
        <v>12</v>
      </c>
      <c r="E135" s="135" t="s">
        <v>1599</v>
      </c>
      <c r="F135" s="135" t="s">
        <v>1600</v>
      </c>
      <c r="G135" s="136">
        <v>800</v>
      </c>
      <c r="H135" s="137" t="s">
        <v>1601</v>
      </c>
      <c r="I135" s="129" t="s">
        <v>14</v>
      </c>
    </row>
    <row r="136" spans="1:9" ht="14.25" customHeight="1">
      <c r="A136" s="133">
        <v>134</v>
      </c>
      <c r="B136" s="134" t="s">
        <v>204</v>
      </c>
      <c r="C136" s="134"/>
      <c r="D136" s="139" t="s">
        <v>25</v>
      </c>
      <c r="E136" s="135" t="s">
        <v>1599</v>
      </c>
      <c r="F136" s="135" t="s">
        <v>1600</v>
      </c>
      <c r="G136" s="136">
        <v>800</v>
      </c>
      <c r="H136" s="140" t="s">
        <v>156</v>
      </c>
      <c r="I136" s="141" t="s">
        <v>156</v>
      </c>
    </row>
    <row r="137" spans="1:9" ht="14.25" customHeight="1">
      <c r="A137" s="133">
        <v>135</v>
      </c>
      <c r="B137" s="134" t="s">
        <v>1532</v>
      </c>
      <c r="C137" s="134"/>
      <c r="D137" s="139" t="s">
        <v>25</v>
      </c>
      <c r="E137" s="135" t="s">
        <v>1599</v>
      </c>
      <c r="F137" s="135" t="s">
        <v>1600</v>
      </c>
      <c r="G137" s="136">
        <v>1184</v>
      </c>
      <c r="H137" s="140" t="s">
        <v>156</v>
      </c>
      <c r="I137" s="141" t="s">
        <v>156</v>
      </c>
    </row>
    <row r="138" spans="1:9" ht="14.25" customHeight="1">
      <c r="A138" s="133">
        <v>136</v>
      </c>
      <c r="B138" s="134" t="s">
        <v>223</v>
      </c>
      <c r="C138" s="134"/>
      <c r="D138" s="139" t="s">
        <v>25</v>
      </c>
      <c r="E138" s="135" t="s">
        <v>1599</v>
      </c>
      <c r="F138" s="135" t="s">
        <v>1600</v>
      </c>
      <c r="G138" s="136">
        <v>1280</v>
      </c>
      <c r="H138" s="140" t="s">
        <v>156</v>
      </c>
      <c r="I138" s="141" t="s">
        <v>156</v>
      </c>
    </row>
    <row r="139" spans="1:9" ht="14.25" customHeight="1">
      <c r="A139" s="133">
        <v>137</v>
      </c>
      <c r="B139" s="134" t="s">
        <v>205</v>
      </c>
      <c r="C139" s="134"/>
      <c r="D139" s="139" t="s">
        <v>25</v>
      </c>
      <c r="E139" s="135" t="s">
        <v>1599</v>
      </c>
      <c r="F139" s="135" t="s">
        <v>1600</v>
      </c>
      <c r="G139" s="136">
        <v>1416</v>
      </c>
      <c r="H139" s="140" t="s">
        <v>156</v>
      </c>
      <c r="I139" s="141" t="s">
        <v>156</v>
      </c>
    </row>
    <row r="140" spans="1:9" ht="28.5" customHeight="1">
      <c r="A140" s="133">
        <v>138</v>
      </c>
      <c r="B140" s="134" t="s">
        <v>127</v>
      </c>
      <c r="C140" s="134"/>
      <c r="D140" s="139" t="s">
        <v>12</v>
      </c>
      <c r="E140" s="135" t="s">
        <v>1599</v>
      </c>
      <c r="F140" s="135" t="s">
        <v>1600</v>
      </c>
      <c r="G140" s="136">
        <v>960</v>
      </c>
      <c r="H140" s="137" t="s">
        <v>1609</v>
      </c>
      <c r="I140" s="129" t="s">
        <v>114</v>
      </c>
    </row>
    <row r="141" spans="1:9" ht="14.25" customHeight="1">
      <c r="A141" s="133">
        <v>139</v>
      </c>
      <c r="B141" s="134" t="s">
        <v>206</v>
      </c>
      <c r="C141" s="134"/>
      <c r="D141" s="139" t="s">
        <v>95</v>
      </c>
      <c r="E141" s="135" t="s">
        <v>1599</v>
      </c>
      <c r="F141" s="135" t="s">
        <v>1600</v>
      </c>
      <c r="G141" s="136">
        <v>2800</v>
      </c>
      <c r="H141" s="140" t="s">
        <v>156</v>
      </c>
      <c r="I141" s="141" t="s">
        <v>156</v>
      </c>
    </row>
    <row r="142" spans="1:9" ht="14.25" customHeight="1">
      <c r="A142" s="133">
        <v>140</v>
      </c>
      <c r="B142" s="134" t="s">
        <v>228</v>
      </c>
      <c r="C142" s="134"/>
      <c r="D142" s="139" t="s">
        <v>61</v>
      </c>
      <c r="E142" s="135" t="s">
        <v>1599</v>
      </c>
      <c r="F142" s="135" t="s">
        <v>1600</v>
      </c>
      <c r="G142" s="136">
        <v>1440</v>
      </c>
      <c r="H142" s="137" t="s">
        <v>1610</v>
      </c>
      <c r="I142" s="141" t="s">
        <v>227</v>
      </c>
    </row>
    <row r="143" spans="1:9" ht="14.25" customHeight="1">
      <c r="A143" s="133">
        <v>141</v>
      </c>
      <c r="B143" s="134" t="s">
        <v>107</v>
      </c>
      <c r="C143" s="134"/>
      <c r="D143" s="139" t="s">
        <v>25</v>
      </c>
      <c r="E143" s="135" t="s">
        <v>1599</v>
      </c>
      <c r="F143" s="135" t="s">
        <v>1600</v>
      </c>
      <c r="G143" s="136">
        <v>1600</v>
      </c>
      <c r="H143" s="137" t="s">
        <v>1603</v>
      </c>
      <c r="I143" s="129" t="s">
        <v>105</v>
      </c>
    </row>
    <row r="144" spans="1:9" ht="14.25" customHeight="1">
      <c r="A144" s="133">
        <v>142</v>
      </c>
      <c r="B144" s="134" t="s">
        <v>108</v>
      </c>
      <c r="C144" s="134"/>
      <c r="D144" s="139" t="s">
        <v>17</v>
      </c>
      <c r="E144" s="135" t="s">
        <v>1599</v>
      </c>
      <c r="F144" s="135" t="s">
        <v>1600</v>
      </c>
      <c r="G144" s="136">
        <v>480</v>
      </c>
      <c r="H144" s="137" t="s">
        <v>1603</v>
      </c>
      <c r="I144" s="129" t="s">
        <v>105</v>
      </c>
    </row>
    <row r="145" spans="1:9" ht="28.5" customHeight="1">
      <c r="A145" s="133">
        <v>143</v>
      </c>
      <c r="B145" s="134" t="s">
        <v>51</v>
      </c>
      <c r="C145" s="134"/>
      <c r="D145" s="139" t="s">
        <v>12</v>
      </c>
      <c r="E145" s="135" t="s">
        <v>1599</v>
      </c>
      <c r="F145" s="135" t="s">
        <v>1600</v>
      </c>
      <c r="G145" s="136">
        <v>1280</v>
      </c>
      <c r="H145" s="137" t="s">
        <v>1609</v>
      </c>
      <c r="I145" s="129" t="s">
        <v>45</v>
      </c>
    </row>
    <row r="146" spans="1:9" ht="14.25" customHeight="1">
      <c r="A146" s="133">
        <v>144</v>
      </c>
      <c r="B146" s="134" t="s">
        <v>27</v>
      </c>
      <c r="C146" s="134"/>
      <c r="D146" s="139" t="s">
        <v>25</v>
      </c>
      <c r="E146" s="135" t="s">
        <v>1599</v>
      </c>
      <c r="F146" s="135" t="s">
        <v>1600</v>
      </c>
      <c r="G146" s="136">
        <v>1760</v>
      </c>
      <c r="H146" s="137" t="s">
        <v>1610</v>
      </c>
      <c r="I146" s="129" t="s">
        <v>20</v>
      </c>
    </row>
    <row r="147" spans="1:9" ht="14.25" customHeight="1">
      <c r="A147" s="133">
        <v>145</v>
      </c>
      <c r="B147" s="134" t="s">
        <v>224</v>
      </c>
      <c r="C147" s="134"/>
      <c r="D147" s="139" t="s">
        <v>25</v>
      </c>
      <c r="E147" s="135" t="s">
        <v>1599</v>
      </c>
      <c r="F147" s="135" t="s">
        <v>1600</v>
      </c>
      <c r="G147" s="136">
        <v>1728</v>
      </c>
      <c r="H147" s="140" t="s">
        <v>156</v>
      </c>
      <c r="I147" s="141" t="s">
        <v>156</v>
      </c>
    </row>
    <row r="148" spans="1:9" ht="14.25" customHeight="1">
      <c r="A148" s="133">
        <v>146</v>
      </c>
      <c r="B148" s="134" t="s">
        <v>177</v>
      </c>
      <c r="C148" s="134"/>
      <c r="D148" s="139" t="s">
        <v>22</v>
      </c>
      <c r="E148" s="135" t="s">
        <v>1599</v>
      </c>
      <c r="F148" s="135" t="s">
        <v>1600</v>
      </c>
      <c r="G148" s="136">
        <v>960</v>
      </c>
      <c r="H148" s="140" t="s">
        <v>156</v>
      </c>
      <c r="I148" s="141" t="s">
        <v>156</v>
      </c>
    </row>
    <row r="149" spans="1:9" ht="14.25" customHeight="1">
      <c r="A149" s="133">
        <v>147</v>
      </c>
      <c r="B149" s="134" t="s">
        <v>109</v>
      </c>
      <c r="C149" s="134"/>
      <c r="D149" s="139" t="s">
        <v>12</v>
      </c>
      <c r="E149" s="135" t="s">
        <v>1599</v>
      </c>
      <c r="F149" s="135" t="s">
        <v>1600</v>
      </c>
      <c r="G149" s="136">
        <v>480</v>
      </c>
      <c r="H149" s="137" t="s">
        <v>1603</v>
      </c>
      <c r="I149" s="129" t="s">
        <v>105</v>
      </c>
    </row>
    <row r="150" spans="1:9" ht="14.25" customHeight="1">
      <c r="A150" s="133">
        <v>148</v>
      </c>
      <c r="B150" s="134" t="s">
        <v>168</v>
      </c>
      <c r="C150" s="134"/>
      <c r="D150" s="139" t="s">
        <v>25</v>
      </c>
      <c r="E150" s="135" t="s">
        <v>1599</v>
      </c>
      <c r="F150" s="135" t="s">
        <v>1600</v>
      </c>
      <c r="G150" s="136">
        <v>960</v>
      </c>
      <c r="H150" s="137" t="s">
        <v>1610</v>
      </c>
      <c r="I150" s="141" t="s">
        <v>154</v>
      </c>
    </row>
    <row r="151" spans="1:9" ht="14.25" customHeight="1">
      <c r="A151" s="133">
        <v>149</v>
      </c>
      <c r="B151" s="134" t="s">
        <v>140</v>
      </c>
      <c r="C151" s="134"/>
      <c r="D151" s="139" t="s">
        <v>12</v>
      </c>
      <c r="E151" s="135" t="s">
        <v>1599</v>
      </c>
      <c r="F151" s="135" t="s">
        <v>1600</v>
      </c>
      <c r="G151" s="136">
        <v>448</v>
      </c>
      <c r="H151" s="137" t="s">
        <v>1603</v>
      </c>
      <c r="I151" s="141" t="s">
        <v>1608</v>
      </c>
    </row>
    <row r="152" spans="1:9" ht="14.25" customHeight="1">
      <c r="A152" s="133">
        <v>150</v>
      </c>
      <c r="B152" s="134" t="s">
        <v>1533</v>
      </c>
      <c r="C152" s="134"/>
      <c r="D152" s="139" t="s">
        <v>25</v>
      </c>
      <c r="E152" s="135" t="s">
        <v>1599</v>
      </c>
      <c r="F152" s="135" t="s">
        <v>1600</v>
      </c>
      <c r="G152" s="136">
        <v>1288</v>
      </c>
      <c r="H152" s="140" t="s">
        <v>156</v>
      </c>
      <c r="I152" s="141" t="s">
        <v>156</v>
      </c>
    </row>
    <row r="153" spans="1:9" ht="14.25" customHeight="1">
      <c r="A153" s="133">
        <v>151</v>
      </c>
      <c r="B153" s="134" t="s">
        <v>178</v>
      </c>
      <c r="C153" s="134"/>
      <c r="D153" s="139" t="s">
        <v>12</v>
      </c>
      <c r="E153" s="135" t="s">
        <v>1599</v>
      </c>
      <c r="F153" s="135" t="s">
        <v>1600</v>
      </c>
      <c r="G153" s="136">
        <v>640</v>
      </c>
      <c r="H153" s="140" t="s">
        <v>156</v>
      </c>
      <c r="I153" s="141" t="s">
        <v>156</v>
      </c>
    </row>
    <row r="154" spans="1:9" ht="14.25" customHeight="1">
      <c r="A154" s="133">
        <v>152</v>
      </c>
      <c r="B154" s="134" t="s">
        <v>1534</v>
      </c>
      <c r="C154" s="134"/>
      <c r="D154" s="139" t="s">
        <v>25</v>
      </c>
      <c r="E154" s="135" t="s">
        <v>1599</v>
      </c>
      <c r="F154" s="135" t="s">
        <v>1600</v>
      </c>
      <c r="G154" s="136">
        <v>1392</v>
      </c>
      <c r="H154" s="140" t="s">
        <v>156</v>
      </c>
      <c r="I154" s="141" t="s">
        <v>156</v>
      </c>
    </row>
    <row r="155" spans="1:9" ht="28.5" customHeight="1">
      <c r="A155" s="133">
        <v>153</v>
      </c>
      <c r="B155" s="134" t="s">
        <v>128</v>
      </c>
      <c r="C155" s="134"/>
      <c r="D155" s="139" t="s">
        <v>12</v>
      </c>
      <c r="E155" s="135" t="s">
        <v>1599</v>
      </c>
      <c r="F155" s="135" t="s">
        <v>1600</v>
      </c>
      <c r="G155" s="136">
        <v>816</v>
      </c>
      <c r="H155" s="137" t="s">
        <v>1609</v>
      </c>
      <c r="I155" s="129" t="s">
        <v>114</v>
      </c>
    </row>
    <row r="156" spans="1:9" ht="14.25" customHeight="1">
      <c r="A156" s="133">
        <v>154</v>
      </c>
      <c r="B156" s="134" t="s">
        <v>229</v>
      </c>
      <c r="C156" s="134"/>
      <c r="D156" s="139" t="s">
        <v>25</v>
      </c>
      <c r="E156" s="135" t="s">
        <v>1599</v>
      </c>
      <c r="F156" s="135" t="s">
        <v>1600</v>
      </c>
      <c r="G156" s="136">
        <v>640</v>
      </c>
      <c r="H156" s="137" t="s">
        <v>1610</v>
      </c>
      <c r="I156" s="141" t="s">
        <v>227</v>
      </c>
    </row>
    <row r="157" spans="1:9" ht="14.25" customHeight="1">
      <c r="A157" s="133">
        <v>155</v>
      </c>
      <c r="B157" s="134" t="s">
        <v>152</v>
      </c>
      <c r="C157" s="134"/>
      <c r="D157" s="139" t="s">
        <v>12</v>
      </c>
      <c r="E157" s="135" t="s">
        <v>1599</v>
      </c>
      <c r="F157" s="135" t="s">
        <v>1600</v>
      </c>
      <c r="G157" s="136">
        <v>1200</v>
      </c>
      <c r="H157" s="137" t="s">
        <v>1603</v>
      </c>
      <c r="I157" s="129" t="s">
        <v>151</v>
      </c>
    </row>
    <row r="158" spans="1:9" ht="14.25" customHeight="1">
      <c r="A158" s="133">
        <v>156</v>
      </c>
      <c r="B158" s="134" t="s">
        <v>110</v>
      </c>
      <c r="C158" s="134"/>
      <c r="D158" s="139" t="s">
        <v>22</v>
      </c>
      <c r="E158" s="135" t="s">
        <v>1599</v>
      </c>
      <c r="F158" s="135" t="s">
        <v>1600</v>
      </c>
      <c r="G158" s="136">
        <v>1920</v>
      </c>
      <c r="H158" s="137" t="s">
        <v>1603</v>
      </c>
      <c r="I158" s="129" t="s">
        <v>105</v>
      </c>
    </row>
    <row r="159" spans="1:9" ht="14.25" customHeight="1">
      <c r="A159" s="133">
        <v>157</v>
      </c>
      <c r="B159" s="134" t="s">
        <v>1535</v>
      </c>
      <c r="C159" s="134"/>
      <c r="D159" s="139" t="s">
        <v>25</v>
      </c>
      <c r="E159" s="135" t="s">
        <v>1606</v>
      </c>
      <c r="F159" s="135" t="s">
        <v>1600</v>
      </c>
      <c r="G159" s="136">
        <v>1440</v>
      </c>
      <c r="H159" s="140" t="s">
        <v>156</v>
      </c>
      <c r="I159" s="141" t="s">
        <v>156</v>
      </c>
    </row>
    <row r="160" spans="1:9" ht="28.5" customHeight="1">
      <c r="A160" s="133">
        <v>158</v>
      </c>
      <c r="B160" s="134" t="s">
        <v>1494</v>
      </c>
      <c r="C160" s="134"/>
      <c r="D160" s="139" t="s">
        <v>22</v>
      </c>
      <c r="E160" s="135" t="s">
        <v>1599</v>
      </c>
      <c r="F160" s="135" t="s">
        <v>1600</v>
      </c>
      <c r="G160" s="136">
        <v>2400</v>
      </c>
      <c r="H160" s="137" t="s">
        <v>1609</v>
      </c>
      <c r="I160" s="128" t="s">
        <v>243</v>
      </c>
    </row>
    <row r="161" spans="1:9" ht="14.25" customHeight="1">
      <c r="A161" s="133">
        <v>159</v>
      </c>
      <c r="B161" s="134" t="s">
        <v>208</v>
      </c>
      <c r="C161" s="134"/>
      <c r="D161" s="139" t="s">
        <v>25</v>
      </c>
      <c r="E161" s="135" t="s">
        <v>1599</v>
      </c>
      <c r="F161" s="135" t="s">
        <v>1600</v>
      </c>
      <c r="G161" s="136">
        <v>1584</v>
      </c>
      <c r="H161" s="140" t="s">
        <v>156</v>
      </c>
      <c r="I161" s="141" t="s">
        <v>156</v>
      </c>
    </row>
    <row r="162" spans="1:9" ht="14.25" customHeight="1">
      <c r="A162" s="133">
        <v>160</v>
      </c>
      <c r="B162" s="134" t="s">
        <v>209</v>
      </c>
      <c r="C162" s="134"/>
      <c r="D162" s="139" t="s">
        <v>25</v>
      </c>
      <c r="E162" s="135" t="s">
        <v>1599</v>
      </c>
      <c r="F162" s="135" t="s">
        <v>1600</v>
      </c>
      <c r="G162" s="136">
        <v>1200</v>
      </c>
      <c r="H162" s="140" t="s">
        <v>156</v>
      </c>
      <c r="I162" s="141" t="s">
        <v>156</v>
      </c>
    </row>
    <row r="163" spans="1:9" ht="14.25" customHeight="1">
      <c r="A163" s="133">
        <v>161</v>
      </c>
      <c r="B163" s="134" t="s">
        <v>1495</v>
      </c>
      <c r="C163" s="134"/>
      <c r="D163" s="139" t="s">
        <v>12</v>
      </c>
      <c r="E163" s="135" t="s">
        <v>1599</v>
      </c>
      <c r="F163" s="135" t="s">
        <v>1600</v>
      </c>
      <c r="G163" s="136">
        <v>480</v>
      </c>
      <c r="H163" s="140" t="s">
        <v>156</v>
      </c>
      <c r="I163" s="141" t="s">
        <v>156</v>
      </c>
    </row>
    <row r="164" spans="1:9" ht="14.25" customHeight="1">
      <c r="A164" s="133">
        <v>162</v>
      </c>
      <c r="B164" s="134" t="s">
        <v>210</v>
      </c>
      <c r="C164" s="134"/>
      <c r="D164" s="139" t="s">
        <v>25</v>
      </c>
      <c r="E164" s="135" t="s">
        <v>1599</v>
      </c>
      <c r="F164" s="135" t="s">
        <v>1600</v>
      </c>
      <c r="G164" s="136">
        <v>1192</v>
      </c>
      <c r="H164" s="140" t="s">
        <v>156</v>
      </c>
      <c r="I164" s="141" t="s">
        <v>156</v>
      </c>
    </row>
    <row r="165" spans="1:9" ht="14.25" customHeight="1">
      <c r="A165" s="133">
        <v>163</v>
      </c>
      <c r="B165" s="134" t="s">
        <v>158</v>
      </c>
      <c r="C165" s="134"/>
      <c r="D165" s="139" t="s">
        <v>22</v>
      </c>
      <c r="E165" s="135" t="s">
        <v>1599</v>
      </c>
      <c r="F165" s="135" t="s">
        <v>1600</v>
      </c>
      <c r="G165" s="136">
        <v>800</v>
      </c>
      <c r="H165" s="140" t="s">
        <v>156</v>
      </c>
      <c r="I165" s="128" t="s">
        <v>156</v>
      </c>
    </row>
    <row r="166" spans="1:9" ht="28.5" customHeight="1">
      <c r="A166" s="133">
        <v>164</v>
      </c>
      <c r="B166" s="134" t="s">
        <v>52</v>
      </c>
      <c r="C166" s="134"/>
      <c r="D166" s="139" t="s">
        <v>12</v>
      </c>
      <c r="E166" s="135" t="s">
        <v>1599</v>
      </c>
      <c r="F166" s="135" t="s">
        <v>1600</v>
      </c>
      <c r="G166" s="136">
        <v>1200</v>
      </c>
      <c r="H166" s="137" t="s">
        <v>1609</v>
      </c>
      <c r="I166" s="129" t="s">
        <v>45</v>
      </c>
    </row>
    <row r="167" spans="1:9" ht="14.25" customHeight="1">
      <c r="A167" s="133">
        <v>165</v>
      </c>
      <c r="B167" s="134" t="s">
        <v>231</v>
      </c>
      <c r="C167" s="134"/>
      <c r="D167" s="139" t="s">
        <v>25</v>
      </c>
      <c r="E167" s="135" t="s">
        <v>1599</v>
      </c>
      <c r="F167" s="135" t="s">
        <v>1600</v>
      </c>
      <c r="G167" s="136">
        <v>880</v>
      </c>
      <c r="H167" s="137" t="s">
        <v>1610</v>
      </c>
      <c r="I167" s="141" t="s">
        <v>227</v>
      </c>
    </row>
    <row r="168" spans="1:9" ht="28.5" customHeight="1">
      <c r="A168" s="133">
        <v>166</v>
      </c>
      <c r="B168" s="134" t="s">
        <v>31</v>
      </c>
      <c r="C168" s="134"/>
      <c r="D168" s="139" t="s">
        <v>25</v>
      </c>
      <c r="E168" s="135" t="s">
        <v>1599</v>
      </c>
      <c r="F168" s="135" t="s">
        <v>1600</v>
      </c>
      <c r="G168" s="136">
        <v>920</v>
      </c>
      <c r="H168" s="137" t="s">
        <v>1609</v>
      </c>
      <c r="I168" s="129" t="s">
        <v>29</v>
      </c>
    </row>
    <row r="169" spans="1:9" ht="14.25" customHeight="1">
      <c r="A169" s="133">
        <v>167</v>
      </c>
      <c r="B169" s="134" t="s">
        <v>234</v>
      </c>
      <c r="C169" s="134"/>
      <c r="D169" s="139" t="s">
        <v>25</v>
      </c>
      <c r="E169" s="135" t="s">
        <v>1599</v>
      </c>
      <c r="F169" s="135" t="s">
        <v>1600</v>
      </c>
      <c r="G169" s="136">
        <v>1920</v>
      </c>
      <c r="H169" s="137" t="s">
        <v>1601</v>
      </c>
      <c r="I169" s="129" t="s">
        <v>233</v>
      </c>
    </row>
    <row r="170" spans="1:9" ht="14.25" customHeight="1">
      <c r="A170" s="133">
        <v>168</v>
      </c>
      <c r="B170" s="134" t="s">
        <v>235</v>
      </c>
      <c r="C170" s="134"/>
      <c r="D170" s="139" t="s">
        <v>25</v>
      </c>
      <c r="E170" s="135" t="s">
        <v>1599</v>
      </c>
      <c r="F170" s="135" t="s">
        <v>1600</v>
      </c>
      <c r="G170" s="136">
        <v>2000</v>
      </c>
      <c r="H170" s="137" t="s">
        <v>1601</v>
      </c>
      <c r="I170" s="129" t="s">
        <v>233</v>
      </c>
    </row>
    <row r="171" spans="1:9" ht="14.25" customHeight="1">
      <c r="A171" s="133">
        <v>169</v>
      </c>
      <c r="B171" s="134" t="s">
        <v>236</v>
      </c>
      <c r="C171" s="134"/>
      <c r="D171" s="139" t="s">
        <v>1616</v>
      </c>
      <c r="E171" s="135" t="s">
        <v>1599</v>
      </c>
      <c r="F171" s="135" t="s">
        <v>1600</v>
      </c>
      <c r="G171" s="136">
        <v>1424</v>
      </c>
      <c r="H171" s="137" t="s">
        <v>1601</v>
      </c>
      <c r="I171" s="129" t="s">
        <v>233</v>
      </c>
    </row>
    <row r="172" spans="1:9" ht="28.5" customHeight="1">
      <c r="A172" s="133">
        <v>170</v>
      </c>
      <c r="B172" s="134" t="s">
        <v>83</v>
      </c>
      <c r="C172" s="134"/>
      <c r="D172" s="139" t="s">
        <v>25</v>
      </c>
      <c r="E172" s="135" t="s">
        <v>1599</v>
      </c>
      <c r="F172" s="135" t="s">
        <v>1600</v>
      </c>
      <c r="G172" s="136">
        <v>1040</v>
      </c>
      <c r="H172" s="137" t="s">
        <v>1609</v>
      </c>
      <c r="I172" s="141" t="s">
        <v>76</v>
      </c>
    </row>
    <row r="173" spans="1:9" ht="14.25" customHeight="1">
      <c r="A173" s="133">
        <v>171</v>
      </c>
      <c r="B173" s="134" t="s">
        <v>42</v>
      </c>
      <c r="C173" s="134"/>
      <c r="D173" s="139" t="s">
        <v>12</v>
      </c>
      <c r="E173" s="135" t="s">
        <v>1599</v>
      </c>
      <c r="F173" s="135" t="s">
        <v>1600</v>
      </c>
      <c r="G173" s="136">
        <v>1024</v>
      </c>
      <c r="H173" s="137" t="s">
        <v>1603</v>
      </c>
      <c r="I173" s="129" t="s">
        <v>38</v>
      </c>
    </row>
    <row r="174" spans="1:9" ht="28.5" customHeight="1">
      <c r="A174" s="133">
        <v>172</v>
      </c>
      <c r="B174" s="134" t="s">
        <v>129</v>
      </c>
      <c r="C174" s="134"/>
      <c r="D174" s="139" t="s">
        <v>25</v>
      </c>
      <c r="E174" s="135" t="s">
        <v>1599</v>
      </c>
      <c r="F174" s="135" t="s">
        <v>1600</v>
      </c>
      <c r="G174" s="136">
        <v>1440</v>
      </c>
      <c r="H174" s="137" t="s">
        <v>1609</v>
      </c>
      <c r="I174" s="129" t="s">
        <v>114</v>
      </c>
    </row>
    <row r="175" spans="1:9" ht="14.25" customHeight="1">
      <c r="A175" s="133">
        <v>173</v>
      </c>
      <c r="B175" s="134" t="s">
        <v>211</v>
      </c>
      <c r="C175" s="134"/>
      <c r="D175" s="139" t="s">
        <v>25</v>
      </c>
      <c r="E175" s="135" t="s">
        <v>1599</v>
      </c>
      <c r="F175" s="135" t="s">
        <v>1600</v>
      </c>
      <c r="G175" s="136">
        <v>1184</v>
      </c>
      <c r="H175" s="140" t="s">
        <v>156</v>
      </c>
      <c r="I175" s="141" t="s">
        <v>156</v>
      </c>
    </row>
    <row r="176" spans="1:9" ht="14.25" customHeight="1">
      <c r="A176" s="133">
        <v>174</v>
      </c>
      <c r="B176" s="134" t="s">
        <v>213</v>
      </c>
      <c r="C176" s="134"/>
      <c r="D176" s="139" t="s">
        <v>25</v>
      </c>
      <c r="E176" s="135" t="s">
        <v>1599</v>
      </c>
      <c r="F176" s="135" t="s">
        <v>1600</v>
      </c>
      <c r="G176" s="136">
        <v>1200</v>
      </c>
      <c r="H176" s="140" t="s">
        <v>156</v>
      </c>
      <c r="I176" s="141" t="s">
        <v>156</v>
      </c>
    </row>
    <row r="177" spans="1:9" ht="14.25" customHeight="1">
      <c r="A177" s="133">
        <v>175</v>
      </c>
      <c r="B177" s="134" t="s">
        <v>214</v>
      </c>
      <c r="C177" s="134"/>
      <c r="D177" s="139" t="s">
        <v>61</v>
      </c>
      <c r="E177" s="135" t="s">
        <v>1599</v>
      </c>
      <c r="F177" s="135" t="s">
        <v>1600</v>
      </c>
      <c r="G177" s="136">
        <v>560</v>
      </c>
      <c r="H177" s="140" t="s">
        <v>156</v>
      </c>
      <c r="I177" s="141" t="s">
        <v>156</v>
      </c>
    </row>
    <row r="178" spans="1:9" ht="28.5" customHeight="1">
      <c r="A178" s="133">
        <v>176</v>
      </c>
      <c r="B178" s="134" t="s">
        <v>131</v>
      </c>
      <c r="C178" s="134"/>
      <c r="D178" s="139" t="s">
        <v>25</v>
      </c>
      <c r="E178" s="135" t="s">
        <v>1599</v>
      </c>
      <c r="F178" s="135" t="s">
        <v>1600</v>
      </c>
      <c r="G178" s="136">
        <v>960</v>
      </c>
      <c r="H178" s="137" t="s">
        <v>1609</v>
      </c>
      <c r="I178" s="141" t="s">
        <v>114</v>
      </c>
    </row>
    <row r="179" spans="1:9" ht="28.5" customHeight="1">
      <c r="A179" s="133">
        <v>177</v>
      </c>
      <c r="B179" s="134" t="s">
        <v>132</v>
      </c>
      <c r="C179" s="134"/>
      <c r="D179" s="139" t="s">
        <v>17</v>
      </c>
      <c r="E179" s="135" t="s">
        <v>1599</v>
      </c>
      <c r="F179" s="135" t="s">
        <v>1600</v>
      </c>
      <c r="G179" s="136">
        <v>400</v>
      </c>
      <c r="H179" s="137" t="s">
        <v>1609</v>
      </c>
      <c r="I179" s="141" t="s">
        <v>114</v>
      </c>
    </row>
    <row r="180" spans="1:9" ht="14.25" customHeight="1">
      <c r="A180" s="133">
        <v>178</v>
      </c>
      <c r="B180" s="134" t="s">
        <v>215</v>
      </c>
      <c r="C180" s="134"/>
      <c r="D180" s="139" t="s">
        <v>25</v>
      </c>
      <c r="E180" s="135" t="s">
        <v>1599</v>
      </c>
      <c r="F180" s="135" t="s">
        <v>1600</v>
      </c>
      <c r="G180" s="136">
        <v>1680</v>
      </c>
      <c r="H180" s="140" t="s">
        <v>156</v>
      </c>
      <c r="I180" s="141" t="s">
        <v>156</v>
      </c>
    </row>
    <row r="181" spans="1:9" ht="14.25" customHeight="1">
      <c r="A181" s="133">
        <v>179</v>
      </c>
      <c r="B181" s="134" t="s">
        <v>111</v>
      </c>
      <c r="C181" s="134"/>
      <c r="D181" s="139" t="s">
        <v>12</v>
      </c>
      <c r="E181" s="135" t="s">
        <v>1599</v>
      </c>
      <c r="F181" s="135" t="s">
        <v>1600</v>
      </c>
      <c r="G181" s="136">
        <v>1920</v>
      </c>
      <c r="H181" s="137" t="s">
        <v>1603</v>
      </c>
      <c r="I181" s="129" t="s">
        <v>105</v>
      </c>
    </row>
    <row r="182" spans="1:9" ht="14.25" customHeight="1">
      <c r="A182" s="133">
        <v>180</v>
      </c>
      <c r="B182" s="134" t="s">
        <v>217</v>
      </c>
      <c r="C182" s="134"/>
      <c r="D182" s="139" t="s">
        <v>25</v>
      </c>
      <c r="E182" s="135" t="s">
        <v>1599</v>
      </c>
      <c r="F182" s="135" t="s">
        <v>1600</v>
      </c>
      <c r="G182" s="136">
        <v>1104</v>
      </c>
      <c r="H182" s="140" t="s">
        <v>156</v>
      </c>
      <c r="I182" s="141" t="s">
        <v>156</v>
      </c>
    </row>
    <row r="183" spans="1:9" ht="14.25" customHeight="1">
      <c r="A183" s="133">
        <v>181</v>
      </c>
      <c r="B183" s="134" t="s">
        <v>1496</v>
      </c>
      <c r="C183" s="134"/>
      <c r="D183" s="139" t="s">
        <v>1490</v>
      </c>
      <c r="E183" s="135" t="s">
        <v>1599</v>
      </c>
      <c r="F183" s="135" t="s">
        <v>1600</v>
      </c>
      <c r="G183" s="136">
        <v>1120</v>
      </c>
      <c r="H183" s="137" t="s">
        <v>1603</v>
      </c>
      <c r="I183" s="141" t="s">
        <v>1608</v>
      </c>
    </row>
    <row r="184" spans="1:9" ht="14.25" customHeight="1">
      <c r="A184" s="133">
        <v>182</v>
      </c>
      <c r="B184" s="134" t="s">
        <v>1497</v>
      </c>
      <c r="C184" s="134"/>
      <c r="D184" s="139" t="s">
        <v>25</v>
      </c>
      <c r="E184" s="135" t="s">
        <v>1599</v>
      </c>
      <c r="F184" s="135" t="s">
        <v>1600</v>
      </c>
      <c r="G184" s="136">
        <v>960</v>
      </c>
      <c r="H184" s="137" t="s">
        <v>1610</v>
      </c>
      <c r="I184" s="141" t="s">
        <v>1470</v>
      </c>
    </row>
    <row r="185" spans="1:9" ht="14.25" customHeight="1">
      <c r="A185" s="133">
        <v>183</v>
      </c>
      <c r="B185" s="134" t="s">
        <v>1498</v>
      </c>
      <c r="C185" s="134"/>
      <c r="D185" s="139" t="s">
        <v>142</v>
      </c>
      <c r="E185" s="135" t="s">
        <v>1599</v>
      </c>
      <c r="F185" s="135" t="s">
        <v>1600</v>
      </c>
      <c r="G185" s="136">
        <v>1920</v>
      </c>
      <c r="H185" s="137" t="s">
        <v>1610</v>
      </c>
      <c r="I185" s="141" t="s">
        <v>1470</v>
      </c>
    </row>
    <row r="186" spans="1:9" ht="14.25" customHeight="1">
      <c r="A186" s="133">
        <v>184</v>
      </c>
      <c r="B186" s="134" t="s">
        <v>1500</v>
      </c>
      <c r="C186" s="134"/>
      <c r="D186" s="139" t="s">
        <v>25</v>
      </c>
      <c r="E186" s="135" t="s">
        <v>1599</v>
      </c>
      <c r="F186" s="135" t="s">
        <v>1600</v>
      </c>
      <c r="G186" s="136">
        <v>1760</v>
      </c>
      <c r="H186" s="137" t="s">
        <v>1601</v>
      </c>
      <c r="I186" s="138" t="s">
        <v>258</v>
      </c>
    </row>
    <row r="187" spans="1:9" ht="14.25" customHeight="1">
      <c r="A187" s="133">
        <v>185</v>
      </c>
      <c r="B187" s="134" t="s">
        <v>1536</v>
      </c>
      <c r="C187" s="134"/>
      <c r="D187" s="139" t="s">
        <v>22</v>
      </c>
      <c r="E187" s="135" t="s">
        <v>1599</v>
      </c>
      <c r="F187" s="135" t="s">
        <v>1600</v>
      </c>
      <c r="G187" s="136">
        <v>1152</v>
      </c>
      <c r="H187" s="137" t="s">
        <v>1603</v>
      </c>
      <c r="I187" s="141" t="s">
        <v>1466</v>
      </c>
    </row>
    <row r="188" spans="1:9" ht="14.25" customHeight="1">
      <c r="A188" s="133">
        <v>186</v>
      </c>
      <c r="B188" s="134" t="s">
        <v>1618</v>
      </c>
      <c r="C188" s="134"/>
      <c r="D188" s="139" t="s">
        <v>12</v>
      </c>
      <c r="E188" s="135" t="s">
        <v>1599</v>
      </c>
      <c r="F188" s="135" t="s">
        <v>1600</v>
      </c>
      <c r="G188" s="136">
        <v>1920</v>
      </c>
      <c r="H188" s="137" t="s">
        <v>1603</v>
      </c>
      <c r="I188" s="141" t="s">
        <v>1466</v>
      </c>
    </row>
    <row r="189" spans="1:9" ht="14.25" customHeight="1">
      <c r="A189" s="133">
        <v>187</v>
      </c>
      <c r="B189" s="134" t="s">
        <v>1539</v>
      </c>
      <c r="C189" s="134"/>
      <c r="D189" s="139" t="s">
        <v>95</v>
      </c>
      <c r="E189" s="135" t="s">
        <v>1599</v>
      </c>
      <c r="F189" s="135" t="s">
        <v>1600</v>
      </c>
      <c r="G189" s="136">
        <v>3360</v>
      </c>
      <c r="H189" s="140" t="s">
        <v>156</v>
      </c>
      <c r="I189" s="141" t="s">
        <v>156</v>
      </c>
    </row>
    <row r="190" spans="1:9" ht="14.25" customHeight="1">
      <c r="A190" s="133">
        <v>188</v>
      </c>
      <c r="B190" s="134" t="s">
        <v>1540</v>
      </c>
      <c r="C190" s="134"/>
      <c r="D190" s="139" t="s">
        <v>25</v>
      </c>
      <c r="E190" s="135" t="s">
        <v>1599</v>
      </c>
      <c r="F190" s="135" t="s">
        <v>1600</v>
      </c>
      <c r="G190" s="136">
        <v>2400</v>
      </c>
      <c r="H190" s="137" t="s">
        <v>1603</v>
      </c>
      <c r="I190" s="141" t="s">
        <v>1466</v>
      </c>
    </row>
    <row r="191" spans="1:9" ht="14.25" customHeight="1">
      <c r="A191" s="133">
        <v>189</v>
      </c>
      <c r="B191" s="134" t="s">
        <v>1619</v>
      </c>
      <c r="C191" s="134"/>
      <c r="D191" s="139" t="s">
        <v>25</v>
      </c>
      <c r="E191" s="135" t="s">
        <v>1599</v>
      </c>
      <c r="F191" s="135" t="s">
        <v>1600</v>
      </c>
      <c r="G191" s="136">
        <v>2400</v>
      </c>
      <c r="H191" s="137" t="s">
        <v>1603</v>
      </c>
      <c r="I191" s="141" t="s">
        <v>1466</v>
      </c>
    </row>
    <row r="192" spans="1:9" ht="14.25" customHeight="1">
      <c r="A192" s="133">
        <v>190</v>
      </c>
      <c r="B192" s="134" t="s">
        <v>1542</v>
      </c>
      <c r="C192" s="134"/>
      <c r="D192" s="139" t="s">
        <v>25</v>
      </c>
      <c r="E192" s="135" t="s">
        <v>1599</v>
      </c>
      <c r="F192" s="135" t="s">
        <v>1600</v>
      </c>
      <c r="G192" s="136">
        <v>3360</v>
      </c>
      <c r="H192" s="137" t="s">
        <v>1603</v>
      </c>
      <c r="I192" s="141" t="s">
        <v>1466</v>
      </c>
    </row>
    <row r="193" spans="1:9" ht="28.5" customHeight="1">
      <c r="A193" s="133">
        <v>191</v>
      </c>
      <c r="B193" s="134" t="s">
        <v>1620</v>
      </c>
      <c r="C193" s="134"/>
      <c r="D193" s="139" t="s">
        <v>17</v>
      </c>
      <c r="E193" s="135" t="s">
        <v>1599</v>
      </c>
      <c r="F193" s="135" t="s">
        <v>1600</v>
      </c>
      <c r="G193" s="136">
        <v>416</v>
      </c>
      <c r="H193" s="137" t="s">
        <v>1609</v>
      </c>
      <c r="I193" s="143" t="s">
        <v>85</v>
      </c>
    </row>
    <row r="194" spans="1:9" ht="14.25" customHeight="1">
      <c r="A194" s="133">
        <v>192</v>
      </c>
      <c r="B194" s="134" t="s">
        <v>1621</v>
      </c>
      <c r="C194" s="134"/>
      <c r="D194" s="139" t="s">
        <v>17</v>
      </c>
      <c r="E194" s="135" t="s">
        <v>1599</v>
      </c>
      <c r="F194" s="135" t="s">
        <v>1600</v>
      </c>
      <c r="G194" s="136">
        <v>800</v>
      </c>
      <c r="H194" s="137" t="s">
        <v>1603</v>
      </c>
      <c r="I194" s="143" t="s">
        <v>38</v>
      </c>
    </row>
    <row r="195" spans="1:9" s="144" customFormat="1" ht="28.5" customHeight="1">
      <c r="A195" s="133">
        <v>193</v>
      </c>
      <c r="B195" s="134" t="s">
        <v>1622</v>
      </c>
      <c r="C195" s="134"/>
      <c r="D195" s="139" t="s">
        <v>17</v>
      </c>
      <c r="E195" s="135" t="s">
        <v>1599</v>
      </c>
      <c r="F195" s="135" t="s">
        <v>1600</v>
      </c>
      <c r="G195" s="136">
        <v>800</v>
      </c>
      <c r="H195" s="137" t="s">
        <v>1609</v>
      </c>
      <c r="I195" s="143" t="s">
        <v>114</v>
      </c>
    </row>
    <row r="196" spans="1:9" s="144" customFormat="1" ht="14.25" customHeight="1">
      <c r="A196" s="133">
        <v>194</v>
      </c>
      <c r="B196" s="134" t="s">
        <v>16</v>
      </c>
      <c r="C196" s="134"/>
      <c r="D196" s="139" t="s">
        <v>1623</v>
      </c>
      <c r="E196" s="135" t="s">
        <v>1599</v>
      </c>
      <c r="F196" s="135" t="s">
        <v>1600</v>
      </c>
      <c r="G196" s="136">
        <v>200</v>
      </c>
      <c r="H196" s="137" t="s">
        <v>1603</v>
      </c>
      <c r="I196" s="143" t="s">
        <v>18</v>
      </c>
    </row>
    <row r="197" spans="1:9" ht="14.25" customHeight="1">
      <c r="A197" s="133">
        <v>195</v>
      </c>
      <c r="B197" s="130" t="s">
        <v>1624</v>
      </c>
      <c r="C197" s="130" t="s">
        <v>1625</v>
      </c>
      <c r="D197" s="139" t="s">
        <v>25</v>
      </c>
      <c r="E197" s="135" t="s">
        <v>1599</v>
      </c>
      <c r="F197" s="135" t="s">
        <v>1600</v>
      </c>
      <c r="G197" s="130">
        <v>1110</v>
      </c>
      <c r="H197" s="137" t="s">
        <v>1601</v>
      </c>
      <c r="I197" s="130" t="s">
        <v>300</v>
      </c>
    </row>
    <row r="198" spans="1:9" ht="14.25" customHeight="1">
      <c r="A198" s="133">
        <v>196</v>
      </c>
      <c r="B198" s="130" t="s">
        <v>1626</v>
      </c>
      <c r="C198" s="130" t="s">
        <v>1627</v>
      </c>
      <c r="D198" s="139" t="s">
        <v>25</v>
      </c>
      <c r="E198" s="135" t="s">
        <v>1599</v>
      </c>
      <c r="F198" s="135" t="s">
        <v>1600</v>
      </c>
      <c r="G198" s="130">
        <v>1643</v>
      </c>
      <c r="H198" s="137" t="s">
        <v>1601</v>
      </c>
      <c r="I198" s="130" t="s">
        <v>300</v>
      </c>
    </row>
    <row r="199" spans="1:9" ht="14.25" customHeight="1">
      <c r="A199" s="133">
        <v>197</v>
      </c>
      <c r="B199" s="130" t="s">
        <v>1628</v>
      </c>
      <c r="C199" s="130" t="s">
        <v>1629</v>
      </c>
      <c r="D199" s="139" t="s">
        <v>22</v>
      </c>
      <c r="E199" s="135" t="s">
        <v>1599</v>
      </c>
      <c r="F199" s="135" t="s">
        <v>1600</v>
      </c>
      <c r="G199" s="130">
        <v>1640</v>
      </c>
      <c r="H199" s="137" t="s">
        <v>1601</v>
      </c>
      <c r="I199" s="130" t="s">
        <v>300</v>
      </c>
    </row>
    <row r="200" spans="1:9" ht="14.25" customHeight="1">
      <c r="A200" s="133">
        <v>198</v>
      </c>
      <c r="B200" s="130" t="s">
        <v>53</v>
      </c>
      <c r="C200" s="130" t="s">
        <v>1630</v>
      </c>
      <c r="D200" s="139" t="s">
        <v>25</v>
      </c>
      <c r="E200" s="135" t="s">
        <v>1599</v>
      </c>
      <c r="F200" s="135" t="s">
        <v>1600</v>
      </c>
      <c r="G200" s="130">
        <v>1140</v>
      </c>
      <c r="H200" s="137" t="s">
        <v>1601</v>
      </c>
      <c r="I200" s="130" t="s">
        <v>300</v>
      </c>
    </row>
    <row r="201" spans="1:9" ht="14.25" customHeight="1">
      <c r="A201" s="133">
        <v>199</v>
      </c>
      <c r="B201" s="130" t="s">
        <v>56</v>
      </c>
      <c r="C201" s="130" t="s">
        <v>1631</v>
      </c>
      <c r="D201" s="139" t="s">
        <v>22</v>
      </c>
      <c r="E201" s="135" t="s">
        <v>1599</v>
      </c>
      <c r="F201" s="135" t="s">
        <v>1600</v>
      </c>
      <c r="G201" s="130">
        <v>1400</v>
      </c>
      <c r="H201" s="137" t="s">
        <v>1601</v>
      </c>
      <c r="I201" s="130" t="s">
        <v>300</v>
      </c>
    </row>
    <row r="202" spans="1:9" ht="14.25" customHeight="1">
      <c r="A202" s="133">
        <v>200</v>
      </c>
      <c r="B202" s="130" t="s">
        <v>58</v>
      </c>
      <c r="C202" s="130" t="s">
        <v>1632</v>
      </c>
      <c r="D202" s="139" t="s">
        <v>25</v>
      </c>
      <c r="E202" s="135" t="s">
        <v>1599</v>
      </c>
      <c r="F202" s="135" t="s">
        <v>1600</v>
      </c>
      <c r="G202" s="130">
        <v>2640</v>
      </c>
      <c r="H202" s="137" t="s">
        <v>1601</v>
      </c>
      <c r="I202" s="130" t="s">
        <v>300</v>
      </c>
    </row>
    <row r="203" spans="1:9" ht="14.25" customHeight="1">
      <c r="A203" s="133">
        <v>201</v>
      </c>
      <c r="B203" s="130" t="s">
        <v>59</v>
      </c>
      <c r="C203" s="130" t="s">
        <v>1633</v>
      </c>
      <c r="D203" s="139" t="s">
        <v>25</v>
      </c>
      <c r="E203" s="135" t="s">
        <v>1599</v>
      </c>
      <c r="F203" s="135" t="s">
        <v>1600</v>
      </c>
      <c r="G203" s="130">
        <v>2300</v>
      </c>
      <c r="H203" s="137" t="s">
        <v>1601</v>
      </c>
      <c r="I203" s="130" t="s">
        <v>300</v>
      </c>
    </row>
    <row r="204" spans="1:9" ht="14.25" customHeight="1">
      <c r="A204" s="133">
        <v>202</v>
      </c>
      <c r="B204" s="130" t="s">
        <v>63</v>
      </c>
      <c r="C204" s="130" t="s">
        <v>1634</v>
      </c>
      <c r="D204" s="139" t="s">
        <v>25</v>
      </c>
      <c r="E204" s="135" t="s">
        <v>1599</v>
      </c>
      <c r="F204" s="135" t="s">
        <v>1600</v>
      </c>
      <c r="G204" s="130">
        <v>3057</v>
      </c>
      <c r="H204" s="137" t="s">
        <v>1603</v>
      </c>
      <c r="I204" s="130" t="s">
        <v>1466</v>
      </c>
    </row>
    <row r="205" spans="1:9" ht="14.25" customHeight="1">
      <c r="A205" s="133">
        <v>203</v>
      </c>
      <c r="B205" s="130" t="s">
        <v>1635</v>
      </c>
      <c r="C205" s="130" t="s">
        <v>1636</v>
      </c>
      <c r="D205" s="139" t="s">
        <v>25</v>
      </c>
      <c r="E205" s="135" t="s">
        <v>1599</v>
      </c>
      <c r="F205" s="135" t="s">
        <v>1600</v>
      </c>
      <c r="G205" s="130">
        <v>9800</v>
      </c>
      <c r="H205" s="137" t="s">
        <v>1603</v>
      </c>
      <c r="I205" s="130" t="s">
        <v>1466</v>
      </c>
    </row>
    <row r="206" spans="1:9" ht="14.25" customHeight="1">
      <c r="A206" s="133">
        <v>204</v>
      </c>
      <c r="B206" s="130" t="s">
        <v>65</v>
      </c>
      <c r="C206" s="130" t="s">
        <v>1637</v>
      </c>
      <c r="D206" s="139" t="s">
        <v>25</v>
      </c>
      <c r="E206" s="135" t="s">
        <v>1599</v>
      </c>
      <c r="F206" s="135" t="s">
        <v>1600</v>
      </c>
      <c r="G206" s="130">
        <v>2079</v>
      </c>
      <c r="H206" s="137" t="s">
        <v>1603</v>
      </c>
      <c r="I206" s="130" t="s">
        <v>1466</v>
      </c>
    </row>
    <row r="207" spans="1:9" ht="14.25" customHeight="1">
      <c r="A207" s="133">
        <v>205</v>
      </c>
      <c r="B207" s="130" t="s">
        <v>66</v>
      </c>
      <c r="C207" s="130" t="s">
        <v>1638</v>
      </c>
      <c r="D207" s="139" t="s">
        <v>22</v>
      </c>
      <c r="E207" s="135" t="s">
        <v>1599</v>
      </c>
      <c r="F207" s="135" t="s">
        <v>1600</v>
      </c>
      <c r="G207" s="130">
        <v>1672</v>
      </c>
      <c r="H207" s="137" t="s">
        <v>1603</v>
      </c>
      <c r="I207" s="130" t="s">
        <v>1466</v>
      </c>
    </row>
    <row r="208" spans="1:9" ht="14.25" customHeight="1">
      <c r="A208" s="133">
        <v>206</v>
      </c>
      <c r="B208" s="130" t="s">
        <v>67</v>
      </c>
      <c r="C208" s="130" t="s">
        <v>1639</v>
      </c>
      <c r="D208" s="130" t="s">
        <v>12</v>
      </c>
      <c r="E208" s="135" t="s">
        <v>1599</v>
      </c>
      <c r="F208" s="135" t="s">
        <v>1600</v>
      </c>
      <c r="G208" s="130">
        <v>4625</v>
      </c>
      <c r="H208" s="137" t="s">
        <v>1603</v>
      </c>
      <c r="I208" s="130" t="s">
        <v>1466</v>
      </c>
    </row>
    <row r="209" spans="1:9" ht="14.25" customHeight="1">
      <c r="A209" s="133">
        <v>207</v>
      </c>
      <c r="B209" s="130" t="s">
        <v>69</v>
      </c>
      <c r="C209" s="130" t="s">
        <v>1640</v>
      </c>
      <c r="D209" s="139" t="s">
        <v>25</v>
      </c>
      <c r="E209" s="135" t="s">
        <v>1599</v>
      </c>
      <c r="F209" s="135" t="s">
        <v>1600</v>
      </c>
      <c r="G209" s="130">
        <v>1130</v>
      </c>
      <c r="H209" s="137" t="s">
        <v>1603</v>
      </c>
      <c r="I209" s="130" t="s">
        <v>1466</v>
      </c>
    </row>
    <row r="210" spans="1:9" ht="14.25" customHeight="1">
      <c r="A210" s="133">
        <v>208</v>
      </c>
      <c r="B210" s="130" t="s">
        <v>70</v>
      </c>
      <c r="C210" s="130" t="s">
        <v>1641</v>
      </c>
      <c r="D210" s="139" t="s">
        <v>25</v>
      </c>
      <c r="E210" s="135" t="s">
        <v>1599</v>
      </c>
      <c r="F210" s="135" t="s">
        <v>1600</v>
      </c>
      <c r="G210" s="130">
        <v>2567</v>
      </c>
      <c r="H210" s="137" t="s">
        <v>1603</v>
      </c>
      <c r="I210" s="130" t="s">
        <v>1466</v>
      </c>
    </row>
    <row r="211" spans="1:9" ht="28.5" customHeight="1">
      <c r="A211" s="133">
        <v>209</v>
      </c>
      <c r="B211" s="130" t="s">
        <v>244</v>
      </c>
      <c r="C211" s="130"/>
      <c r="D211" s="130" t="s">
        <v>12</v>
      </c>
      <c r="E211" s="135" t="s">
        <v>1599</v>
      </c>
      <c r="F211" s="135" t="s">
        <v>1600</v>
      </c>
      <c r="G211" s="130">
        <v>3800</v>
      </c>
      <c r="H211" s="137" t="s">
        <v>1609</v>
      </c>
      <c r="I211" s="130" t="s">
        <v>243</v>
      </c>
    </row>
    <row r="212" spans="1:9" ht="28.5" customHeight="1">
      <c r="A212" s="133">
        <v>210</v>
      </c>
      <c r="B212" s="130" t="s">
        <v>1642</v>
      </c>
      <c r="C212" s="130" t="s">
        <v>1643</v>
      </c>
      <c r="D212" s="130" t="s">
        <v>17</v>
      </c>
      <c r="E212" s="135" t="s">
        <v>1599</v>
      </c>
      <c r="F212" s="135" t="s">
        <v>1600</v>
      </c>
      <c r="G212" s="130">
        <v>3600</v>
      </c>
      <c r="H212" s="137" t="s">
        <v>1609</v>
      </c>
      <c r="I212" s="130" t="s">
        <v>243</v>
      </c>
    </row>
    <row r="213" spans="1:9" ht="14.25" customHeight="1">
      <c r="A213" s="133">
        <v>211</v>
      </c>
      <c r="B213" s="130" t="s">
        <v>1644</v>
      </c>
      <c r="C213" s="130" t="s">
        <v>1645</v>
      </c>
      <c r="D213" s="139" t="s">
        <v>25</v>
      </c>
      <c r="E213" s="135" t="s">
        <v>1599</v>
      </c>
      <c r="F213" s="135" t="s">
        <v>1600</v>
      </c>
      <c r="G213" s="130">
        <v>2264</v>
      </c>
      <c r="H213" s="137" t="s">
        <v>1601</v>
      </c>
      <c r="I213" s="130" t="s">
        <v>233</v>
      </c>
    </row>
    <row r="214" spans="1:9" ht="14.25" customHeight="1">
      <c r="A214" s="133">
        <v>212</v>
      </c>
      <c r="B214" s="130" t="s">
        <v>133</v>
      </c>
      <c r="C214" s="130" t="s">
        <v>1646</v>
      </c>
      <c r="D214" s="130" t="s">
        <v>12</v>
      </c>
      <c r="E214" s="135" t="s">
        <v>1599</v>
      </c>
      <c r="F214" s="135" t="s">
        <v>1600</v>
      </c>
      <c r="G214" s="130">
        <v>1540</v>
      </c>
      <c r="H214" s="137" t="s">
        <v>1647</v>
      </c>
      <c r="I214" s="130" t="s">
        <v>930</v>
      </c>
    </row>
    <row r="215" spans="1:9" ht="14.25" customHeight="1">
      <c r="A215" s="133">
        <v>213</v>
      </c>
      <c r="B215" s="130" t="s">
        <v>1648</v>
      </c>
      <c r="C215" s="130" t="s">
        <v>1649</v>
      </c>
      <c r="D215" s="139" t="s">
        <v>22</v>
      </c>
      <c r="E215" s="135" t="s">
        <v>1599</v>
      </c>
      <c r="F215" s="135" t="s">
        <v>1600</v>
      </c>
      <c r="G215" s="130">
        <v>1080</v>
      </c>
      <c r="H215" s="137" t="s">
        <v>1603</v>
      </c>
      <c r="I215" s="130" t="s">
        <v>1322</v>
      </c>
    </row>
    <row r="216" spans="1:9" ht="14.25" customHeight="1">
      <c r="A216" s="133">
        <v>214</v>
      </c>
      <c r="B216" s="130" t="s">
        <v>239</v>
      </c>
      <c r="C216" s="130" t="s">
        <v>1650</v>
      </c>
      <c r="D216" s="139" t="s">
        <v>22</v>
      </c>
      <c r="E216" s="135" t="s">
        <v>1599</v>
      </c>
      <c r="F216" s="135" t="s">
        <v>1600</v>
      </c>
      <c r="G216" s="130">
        <v>927</v>
      </c>
      <c r="H216" s="137" t="s">
        <v>1603</v>
      </c>
      <c r="I216" s="130" t="s">
        <v>1322</v>
      </c>
    </row>
    <row r="217" spans="1:9" ht="14.25" customHeight="1">
      <c r="A217" s="133">
        <v>215</v>
      </c>
      <c r="B217" s="130" t="s">
        <v>240</v>
      </c>
      <c r="C217" s="130" t="s">
        <v>1651</v>
      </c>
      <c r="D217" s="139" t="s">
        <v>22</v>
      </c>
      <c r="E217" s="135" t="s">
        <v>1599</v>
      </c>
      <c r="F217" s="135" t="s">
        <v>1600</v>
      </c>
      <c r="G217" s="130">
        <v>3300</v>
      </c>
      <c r="H217" s="137" t="s">
        <v>1603</v>
      </c>
      <c r="I217" s="130" t="s">
        <v>1322</v>
      </c>
    </row>
    <row r="218" spans="1:9" ht="14.25" customHeight="1">
      <c r="A218" s="133">
        <v>216</v>
      </c>
      <c r="B218" s="130" t="s">
        <v>1652</v>
      </c>
      <c r="C218" s="130" t="s">
        <v>1653</v>
      </c>
      <c r="D218" s="139" t="s">
        <v>22</v>
      </c>
      <c r="E218" s="135" t="s">
        <v>1599</v>
      </c>
      <c r="F218" s="135" t="s">
        <v>1600</v>
      </c>
      <c r="G218" s="130">
        <v>2000</v>
      </c>
      <c r="H218" s="137" t="s">
        <v>1603</v>
      </c>
      <c r="I218" s="130" t="s">
        <v>1608</v>
      </c>
    </row>
    <row r="219" spans="1:9" ht="14.25" customHeight="1">
      <c r="A219" s="133">
        <v>217</v>
      </c>
      <c r="B219" s="130" t="s">
        <v>1654</v>
      </c>
      <c r="C219" s="130"/>
      <c r="D219" s="130"/>
      <c r="E219" s="135" t="s">
        <v>1599</v>
      </c>
      <c r="F219" s="135" t="s">
        <v>1600</v>
      </c>
      <c r="G219" s="130">
        <v>3500</v>
      </c>
      <c r="H219" s="137" t="s">
        <v>1603</v>
      </c>
      <c r="I219" s="130" t="s">
        <v>1608</v>
      </c>
    </row>
    <row r="220" spans="1:9" s="127" customFormat="1" ht="28.5" customHeight="1">
      <c r="A220" s="133">
        <v>218</v>
      </c>
      <c r="B220" s="135" t="s">
        <v>245</v>
      </c>
      <c r="C220" s="135"/>
      <c r="D220" s="135" t="s">
        <v>1655</v>
      </c>
      <c r="E220" s="135" t="s">
        <v>1599</v>
      </c>
      <c r="F220" s="135" t="s">
        <v>1600</v>
      </c>
      <c r="G220" s="130">
        <v>2040</v>
      </c>
      <c r="H220" s="137" t="s">
        <v>1609</v>
      </c>
      <c r="I220" s="130" t="s">
        <v>243</v>
      </c>
    </row>
    <row r="222" spans="1:9" ht="14.25" customHeight="1">
      <c r="B222" s="149" t="s">
        <v>1656</v>
      </c>
    </row>
  </sheetData>
  <mergeCells count="1">
    <mergeCell ref="A1:I1"/>
  </mergeCells>
  <phoneticPr fontId="26" type="noConversion"/>
  <pageMargins left="0.19645669291338602" right="0.19645669291338602" top="0.88543307086614198" bottom="0.68897637795275601" header="0.59015748031496096" footer="0.39370078740157505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34</vt:i4>
      </vt:variant>
      <vt:variant>
        <vt:lpstr>具名範圍</vt:lpstr>
      </vt:variant>
      <vt:variant>
        <vt:i4>5</vt:i4>
      </vt:variant>
    </vt:vector>
  </HeadingPairs>
  <TitlesOfParts>
    <vt:vector size="39" baseType="lpstr">
      <vt:lpstr>98年中文紙本期刊</vt:lpstr>
      <vt:lpstr>98年西文紙本期刊</vt:lpstr>
      <vt:lpstr>99年中文紙本期刊</vt:lpstr>
      <vt:lpstr>99年西文紙本期刊</vt:lpstr>
      <vt:lpstr>100年中文紙本期刊</vt:lpstr>
      <vt:lpstr>100年西文紙本期刊</vt:lpstr>
      <vt:lpstr>101年中文紙本期刊</vt:lpstr>
      <vt:lpstr>101年西文紙本期刊</vt:lpstr>
      <vt:lpstr>102年中文紙本期刊</vt:lpstr>
      <vt:lpstr>102年西文紙本期刊</vt:lpstr>
      <vt:lpstr>103年中文紙本期刊</vt:lpstr>
      <vt:lpstr>103年西文紙本期刊</vt:lpstr>
      <vt:lpstr>104年中文紙本期刊</vt:lpstr>
      <vt:lpstr>104年外文紙本期刊</vt:lpstr>
      <vt:lpstr>105年中文紙本期刊</vt:lpstr>
      <vt:lpstr>105年外文紙本期刊</vt:lpstr>
      <vt:lpstr>106年中文紙本期刊</vt:lpstr>
      <vt:lpstr>106年外文紙本期刊</vt:lpstr>
      <vt:lpstr>107年中文紙本期刊</vt:lpstr>
      <vt:lpstr>107年外文紙本期刊</vt:lpstr>
      <vt:lpstr>108年中文紙本期刊</vt:lpstr>
      <vt:lpstr>108年外文紙本期刊+電子期刊</vt:lpstr>
      <vt:lpstr>109年中文期刊</vt:lpstr>
      <vt:lpstr>109年外文期刊</vt:lpstr>
      <vt:lpstr>110年中文期刊</vt:lpstr>
      <vt:lpstr>110年外文期刊</vt:lpstr>
      <vt:lpstr>111年中文期刊</vt:lpstr>
      <vt:lpstr>111年外文期刊</vt:lpstr>
      <vt:lpstr>112年中文期刊</vt:lpstr>
      <vt:lpstr>112年外文期刊</vt:lpstr>
      <vt:lpstr>113年中文期刊</vt:lpstr>
      <vt:lpstr>113年外文期刊</vt:lpstr>
      <vt:lpstr>114年中文期刊</vt:lpstr>
      <vt:lpstr>114年外文期刊</vt:lpstr>
      <vt:lpstr>'100年西文紙本期刊'!Excel_BuiltIn__FilterDatabase</vt:lpstr>
      <vt:lpstr>'104年中文紙本期刊'!Excel_BuiltIn__FilterDatabase</vt:lpstr>
      <vt:lpstr>'105年中文紙本期刊'!Excel_BuiltIn__FilterDatabase</vt:lpstr>
      <vt:lpstr>'112年中文期刊'!Print_Titles</vt:lpstr>
      <vt:lpstr>'113年中文期刊'!Print_Titles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圖書館邱玉霜</cp:lastModifiedBy>
  <cp:lastPrinted>2016-03-07T09:19:00Z</cp:lastPrinted>
  <dcterms:created xsi:type="dcterms:W3CDTF">2011-09-29T14:39:35Z</dcterms:created>
  <dcterms:modified xsi:type="dcterms:W3CDTF">2025-12-15T08:58:43Z</dcterms:modified>
</cp:coreProperties>
</file>